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ky\Documents\jetski tävling 2014\"/>
    </mc:Choice>
  </mc:AlternateContent>
  <bookViews>
    <workbookView xWindow="420" yWindow="-150" windowWidth="18720" windowHeight="11340"/>
  </bookViews>
  <sheets>
    <sheet name="Ski Fun" sheetId="5" r:id="rId1"/>
    <sheet name="Ski GP" sheetId="7" r:id="rId2"/>
    <sheet name="Spark" sheetId="8" r:id="rId3"/>
    <sheet name="Blad3" sheetId="3" r:id="rId4"/>
  </sheets>
  <calcPr calcId="152511"/>
</workbook>
</file>

<file path=xl/calcChain.xml><?xml version="1.0" encoding="utf-8"?>
<calcChain xmlns="http://schemas.openxmlformats.org/spreadsheetml/2006/main">
  <c r="M19" i="5" l="1"/>
  <c r="M8" i="5"/>
  <c r="M12" i="8" l="1"/>
  <c r="M6" i="8"/>
  <c r="M9" i="5"/>
  <c r="M8" i="7" l="1"/>
  <c r="M5" i="5" l="1"/>
  <c r="M14" i="5"/>
  <c r="M24" i="5"/>
  <c r="M20" i="5"/>
  <c r="M21" i="5"/>
  <c r="M22" i="5"/>
  <c r="M18" i="5"/>
  <c r="M10" i="5"/>
  <c r="M13" i="5"/>
  <c r="M17" i="5"/>
  <c r="M23" i="5"/>
  <c r="M16" i="5"/>
  <c r="M25" i="5"/>
  <c r="M6" i="5"/>
  <c r="M15" i="5"/>
  <c r="M7" i="5"/>
  <c r="M12" i="5"/>
  <c r="M11" i="5"/>
  <c r="M9" i="7"/>
  <c r="M6" i="7"/>
  <c r="M5" i="7"/>
  <c r="M7" i="7"/>
  <c r="M11" i="8" l="1"/>
  <c r="M10" i="8"/>
  <c r="M8" i="8"/>
  <c r="M9" i="8"/>
  <c r="M5" i="8"/>
  <c r="M7" i="8"/>
</calcChain>
</file>

<file path=xl/sharedStrings.xml><?xml version="1.0" encoding="utf-8"?>
<sst xmlns="http://schemas.openxmlformats.org/spreadsheetml/2006/main" count="176" uniqueCount="71">
  <si>
    <t>Klass</t>
  </si>
  <si>
    <t>Plac</t>
  </si>
  <si>
    <t>Förare</t>
  </si>
  <si>
    <t>Klubb</t>
  </si>
  <si>
    <t>Yamaha</t>
  </si>
  <si>
    <t>Heat 3</t>
  </si>
  <si>
    <t>Heat 2</t>
  </si>
  <si>
    <t>Heat 1</t>
  </si>
  <si>
    <t>Startnr</t>
  </si>
  <si>
    <t>Totalt</t>
  </si>
  <si>
    <t>Hk</t>
  </si>
  <si>
    <t>Ski Fun</t>
  </si>
  <si>
    <t>Resultatlista  -  Ski Fun</t>
  </si>
  <si>
    <t>Resultatlista  -  Ski GP</t>
  </si>
  <si>
    <t>Ski GP</t>
  </si>
  <si>
    <t>Spark</t>
  </si>
  <si>
    <t>Eric Nordström</t>
  </si>
  <si>
    <t>Jämtland Vattensport</t>
  </si>
  <si>
    <t>Christian Wennerlund</t>
  </si>
  <si>
    <t>Örebro Kumla Jetracing klubb</t>
  </si>
  <si>
    <t>Ola Boström</t>
  </si>
  <si>
    <t>Lycksele Motorklubb</t>
  </si>
  <si>
    <t>Christofer Nilsson</t>
  </si>
  <si>
    <t xml:space="preserve">Kawasaki </t>
  </si>
  <si>
    <t>Tobias Ejenstam  "Hibbert"</t>
  </si>
  <si>
    <t>Jonathan Nordlund</t>
  </si>
  <si>
    <t>Joacim Hansson</t>
  </si>
  <si>
    <t>Richard Andersson</t>
  </si>
  <si>
    <t>Fredrik Gelfgren</t>
  </si>
  <si>
    <t>Kawasaki</t>
  </si>
  <si>
    <t>Emma Holmgren</t>
  </si>
  <si>
    <t>Lycksele motorklubb</t>
  </si>
  <si>
    <t>Johan Eriksson</t>
  </si>
  <si>
    <t>Jonathan Eriksson</t>
  </si>
  <si>
    <t>Tobias Holmgren</t>
  </si>
  <si>
    <t>Jimmy Åström</t>
  </si>
  <si>
    <t>Fredrik Åström</t>
  </si>
  <si>
    <t>Compositec</t>
  </si>
  <si>
    <t>Dan Henning</t>
  </si>
  <si>
    <t>Gävle Jet Racing Klubb</t>
  </si>
  <si>
    <t>Sebastian Lindström "SEBBE"</t>
  </si>
  <si>
    <t xml:space="preserve">Yamaha </t>
  </si>
  <si>
    <t>Fredrik Falkdalen</t>
  </si>
  <si>
    <t xml:space="preserve">Frösö </t>
  </si>
  <si>
    <t>Nicklas Larsson</t>
  </si>
  <si>
    <t>Örebro Kumla Jet Racing Klubb</t>
  </si>
  <si>
    <t>Alm</t>
  </si>
  <si>
    <t>Petter Sundelin</t>
  </si>
  <si>
    <t>Andreas Wiking</t>
  </si>
  <si>
    <t>Christian Cagnard</t>
  </si>
  <si>
    <t>Orust Jetski Klubb</t>
  </si>
  <si>
    <t xml:space="preserve">Erik Nilsson </t>
  </si>
  <si>
    <t>Stockholm Jet Racing Club</t>
  </si>
  <si>
    <t>Markus Engvall</t>
  </si>
  <si>
    <t>Joakim Walfridsson</t>
  </si>
  <si>
    <t>Maskin</t>
  </si>
  <si>
    <t>Antonia Johansson</t>
  </si>
  <si>
    <t>Seadoo Spark</t>
  </si>
  <si>
    <t>Filip Eriksson</t>
  </si>
  <si>
    <t>Storumans SK</t>
  </si>
  <si>
    <t>Andreas Thorberg</t>
  </si>
  <si>
    <t>KMK-R</t>
  </si>
  <si>
    <t>Olle Olsson</t>
  </si>
  <si>
    <t>Team Oktan</t>
  </si>
  <si>
    <t>BXP Racing</t>
  </si>
  <si>
    <t>"Splash of the nation"  -  LYCKSELE MOTORKLUBB  -  Lördag 19 juli 2014  -  Ansia Resort</t>
  </si>
  <si>
    <t>Robin Hansson</t>
  </si>
  <si>
    <t>Niklas Eriksson</t>
  </si>
  <si>
    <t>Ronnie Göransson</t>
  </si>
  <si>
    <t>FINAL</t>
  </si>
  <si>
    <t>Resultalista  -  Spark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</si>
</sst>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top"/>
    </xf>
    <xf numFmtId="1" fontId="1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left" vertical="top"/>
    </xf>
    <xf numFmtId="164" fontId="0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" fillId="3" borderId="0" xfId="0" applyFont="1" applyFill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topLeftCell="B1" workbookViewId="0">
      <selection activeCell="D14" sqref="D14"/>
    </sheetView>
  </sheetViews>
  <sheetFormatPr defaultRowHeight="15" x14ac:dyDescent="0.25"/>
  <cols>
    <col min="1" max="1" width="3.42578125" customWidth="1"/>
    <col min="2" max="2" width="6.5703125" style="33" customWidth="1"/>
    <col min="3" max="3" width="14" customWidth="1"/>
    <col min="4" max="4" width="9.42578125" customWidth="1"/>
    <col min="5" max="5" width="7.140625" customWidth="1"/>
    <col min="6" max="6" width="27.42578125" customWidth="1"/>
    <col min="7" max="7" width="29.85546875" customWidth="1"/>
    <col min="8" max="8" width="13.42578125" customWidth="1"/>
    <col min="9" max="9" width="6.7109375" style="7" customWidth="1"/>
    <col min="10" max="10" width="7.85546875" style="7" customWidth="1"/>
    <col min="11" max="11" width="8.28515625" style="7" customWidth="1"/>
    <col min="12" max="12" width="7.7109375" style="7" customWidth="1"/>
    <col min="14" max="14" width="9.140625" style="7"/>
  </cols>
  <sheetData>
    <row r="2" spans="1:17" ht="18.75" x14ac:dyDescent="0.25">
      <c r="C2" s="7"/>
      <c r="D2" s="5"/>
      <c r="E2" s="12" t="s">
        <v>65</v>
      </c>
      <c r="F2" s="1"/>
      <c r="G2" s="6"/>
      <c r="H2" s="6"/>
      <c r="I2" s="24"/>
      <c r="J2" s="8"/>
      <c r="K2" s="8"/>
      <c r="L2" s="8"/>
      <c r="M2" s="9"/>
    </row>
    <row r="3" spans="1:17" ht="18.75" x14ac:dyDescent="0.3">
      <c r="C3" s="7"/>
      <c r="D3" s="5"/>
      <c r="E3" s="3" t="s">
        <v>12</v>
      </c>
      <c r="F3" s="4"/>
      <c r="G3" s="6"/>
      <c r="H3" s="6"/>
      <c r="I3" s="24"/>
      <c r="J3" s="8"/>
      <c r="K3" s="8"/>
      <c r="L3" s="8"/>
      <c r="M3" s="9"/>
      <c r="O3">
        <v>0.51271780650700005</v>
      </c>
      <c r="P3">
        <v>2.5670438620999998</v>
      </c>
      <c r="Q3">
        <v>7.2794378713099999</v>
      </c>
    </row>
    <row r="4" spans="1:17" ht="17.25" customHeight="1" x14ac:dyDescent="0.25">
      <c r="C4" s="11" t="s">
        <v>0</v>
      </c>
      <c r="D4" s="13" t="s">
        <v>1</v>
      </c>
      <c r="E4" s="14" t="s">
        <v>8</v>
      </c>
      <c r="F4" s="15" t="s">
        <v>2</v>
      </c>
      <c r="G4" s="16" t="s">
        <v>3</v>
      </c>
      <c r="H4" s="16" t="s">
        <v>55</v>
      </c>
      <c r="I4" s="25" t="s">
        <v>10</v>
      </c>
      <c r="J4" s="17" t="s">
        <v>7</v>
      </c>
      <c r="K4" s="17" t="s">
        <v>6</v>
      </c>
      <c r="L4" s="17" t="s">
        <v>5</v>
      </c>
      <c r="M4" s="18" t="s">
        <v>9</v>
      </c>
      <c r="N4" s="17" t="s">
        <v>69</v>
      </c>
      <c r="O4">
        <v>3.2205979936800002</v>
      </c>
      <c r="P4">
        <v>0.67208598166300004</v>
      </c>
      <c r="Q4">
        <v>3.3371322505799998</v>
      </c>
    </row>
    <row r="5" spans="1:17" s="21" customFormat="1" ht="18.75" x14ac:dyDescent="0.25">
      <c r="A5" s="30">
        <v>1</v>
      </c>
      <c r="B5" s="32">
        <v>60</v>
      </c>
      <c r="C5" s="10" t="s">
        <v>11</v>
      </c>
      <c r="D5" s="19">
        <v>1</v>
      </c>
      <c r="E5" s="20">
        <v>7</v>
      </c>
      <c r="F5" s="21" t="s">
        <v>18</v>
      </c>
      <c r="G5" s="21" t="s">
        <v>19</v>
      </c>
      <c r="H5" s="21" t="s">
        <v>4</v>
      </c>
      <c r="I5" s="22">
        <v>75</v>
      </c>
      <c r="J5" s="10">
        <v>53</v>
      </c>
      <c r="K5" s="22">
        <v>60</v>
      </c>
      <c r="L5" s="22">
        <v>60</v>
      </c>
      <c r="M5" s="23">
        <f>SUM(J5,K5,L5)</f>
        <v>173</v>
      </c>
      <c r="N5" s="10">
        <v>1</v>
      </c>
      <c r="O5" s="21">
        <v>20</v>
      </c>
      <c r="P5" s="21">
        <v>4.8436664230300002</v>
      </c>
      <c r="Q5" s="21">
        <v>11.240429632</v>
      </c>
    </row>
    <row r="6" spans="1:17" s="21" customFormat="1" ht="18.75" x14ac:dyDescent="0.25">
      <c r="A6" s="30">
        <v>2</v>
      </c>
      <c r="B6" s="32">
        <v>53</v>
      </c>
      <c r="C6" s="10" t="s">
        <v>11</v>
      </c>
      <c r="D6" s="19">
        <v>2</v>
      </c>
      <c r="E6" s="20">
        <v>77</v>
      </c>
      <c r="F6" s="21" t="s">
        <v>38</v>
      </c>
      <c r="G6" s="21" t="s">
        <v>39</v>
      </c>
      <c r="H6" s="21" t="s">
        <v>4</v>
      </c>
      <c r="I6" s="22">
        <v>75</v>
      </c>
      <c r="J6" s="10">
        <v>43</v>
      </c>
      <c r="K6" s="22">
        <v>60</v>
      </c>
      <c r="L6" s="22">
        <v>48</v>
      </c>
      <c r="M6" s="23">
        <f>SUM(J6,K6,L6)</f>
        <v>151</v>
      </c>
      <c r="N6" s="10">
        <v>2</v>
      </c>
      <c r="O6">
        <v>9</v>
      </c>
      <c r="P6" s="21">
        <v>1.9766069026500001E-2</v>
      </c>
      <c r="Q6" s="21">
        <v>11.226996246300001</v>
      </c>
    </row>
    <row r="7" spans="1:17" s="21" customFormat="1" ht="18.75" x14ac:dyDescent="0.25">
      <c r="A7" s="30">
        <v>3</v>
      </c>
      <c r="B7" s="32">
        <v>48</v>
      </c>
      <c r="C7" s="10" t="s">
        <v>11</v>
      </c>
      <c r="D7" s="19">
        <v>3</v>
      </c>
      <c r="E7" s="20">
        <v>78</v>
      </c>
      <c r="F7" s="21" t="s">
        <v>42</v>
      </c>
      <c r="G7" s="21" t="s">
        <v>43</v>
      </c>
      <c r="H7" s="21" t="s">
        <v>29</v>
      </c>
      <c r="I7" s="22">
        <v>85</v>
      </c>
      <c r="J7" s="10">
        <v>53</v>
      </c>
      <c r="K7" s="22">
        <v>43</v>
      </c>
      <c r="L7" s="22">
        <v>53</v>
      </c>
      <c r="M7" s="23">
        <f>SUM(J7,K7,L7)</f>
        <v>149</v>
      </c>
      <c r="N7" s="10">
        <v>3</v>
      </c>
      <c r="O7" s="21">
        <v>12</v>
      </c>
      <c r="P7" s="21">
        <v>4.0997808957900004</v>
      </c>
      <c r="Q7" s="21">
        <v>11.1817355226</v>
      </c>
    </row>
    <row r="8" spans="1:17" s="21" customFormat="1" ht="18.75" x14ac:dyDescent="0.25">
      <c r="A8" s="30">
        <v>4</v>
      </c>
      <c r="B8" s="32">
        <v>43</v>
      </c>
      <c r="C8" s="10" t="s">
        <v>11</v>
      </c>
      <c r="D8" s="19">
        <v>4</v>
      </c>
      <c r="E8" s="20">
        <v>151</v>
      </c>
      <c r="F8" s="21" t="s">
        <v>54</v>
      </c>
      <c r="G8" s="21" t="s">
        <v>50</v>
      </c>
      <c r="H8" s="21" t="s">
        <v>4</v>
      </c>
      <c r="I8" s="22">
        <v>90</v>
      </c>
      <c r="J8" s="8">
        <v>60</v>
      </c>
      <c r="K8" s="8">
        <v>53</v>
      </c>
      <c r="L8" s="8">
        <v>60</v>
      </c>
      <c r="M8" s="23">
        <f>SUM(J8,K8,L8)</f>
        <v>173</v>
      </c>
      <c r="N8" s="10">
        <v>4</v>
      </c>
      <c r="O8" s="21">
        <v>8</v>
      </c>
      <c r="P8" s="21">
        <v>0.237209920416</v>
      </c>
      <c r="Q8" s="21">
        <v>11.1017576265</v>
      </c>
    </row>
    <row r="9" spans="1:17" s="21" customFormat="1" ht="18.75" x14ac:dyDescent="0.25">
      <c r="A9" s="30">
        <v>5</v>
      </c>
      <c r="B9" s="32">
        <v>39</v>
      </c>
      <c r="C9" s="10" t="s">
        <v>11</v>
      </c>
      <c r="D9" s="19">
        <v>5</v>
      </c>
      <c r="E9" s="2">
        <v>64</v>
      </c>
      <c r="F9" s="1" t="s">
        <v>49</v>
      </c>
      <c r="G9" s="6" t="s">
        <v>50</v>
      </c>
      <c r="H9" s="6" t="s">
        <v>4</v>
      </c>
      <c r="I9" s="24">
        <v>90</v>
      </c>
      <c r="J9" s="8">
        <v>48</v>
      </c>
      <c r="K9" s="8">
        <v>53</v>
      </c>
      <c r="L9" s="8">
        <v>53</v>
      </c>
      <c r="M9" s="23">
        <f>SUM(J9,K9,L9)</f>
        <v>154</v>
      </c>
      <c r="N9" s="10">
        <v>5</v>
      </c>
      <c r="O9" s="21">
        <v>19</v>
      </c>
      <c r="P9" s="21">
        <v>3.4099287252899999</v>
      </c>
      <c r="Q9" s="21">
        <v>11.021544288299999</v>
      </c>
    </row>
    <row r="10" spans="1:17" s="21" customFormat="1" ht="18.75" x14ac:dyDescent="0.25">
      <c r="A10" s="30">
        <v>6</v>
      </c>
      <c r="B10" s="32">
        <v>36</v>
      </c>
      <c r="C10" s="10" t="s">
        <v>11</v>
      </c>
      <c r="D10" s="19">
        <v>6</v>
      </c>
      <c r="E10" s="20">
        <v>15</v>
      </c>
      <c r="F10" s="21" t="s">
        <v>66</v>
      </c>
      <c r="G10" s="21" t="s">
        <v>21</v>
      </c>
      <c r="H10" s="21" t="s">
        <v>29</v>
      </c>
      <c r="I10" s="22">
        <v>85</v>
      </c>
      <c r="J10" s="10">
        <v>60</v>
      </c>
      <c r="K10" s="22">
        <v>24</v>
      </c>
      <c r="L10" s="22">
        <v>48</v>
      </c>
      <c r="M10" s="23">
        <f>SUM(J10,K10,L10)</f>
        <v>132</v>
      </c>
      <c r="N10" s="10">
        <v>6</v>
      </c>
      <c r="O10" s="21">
        <v>6</v>
      </c>
      <c r="P10" s="21">
        <v>3.2327845498099999</v>
      </c>
      <c r="Q10" s="21">
        <v>10.486291530700001</v>
      </c>
    </row>
    <row r="11" spans="1:17" s="21" customFormat="1" ht="18.75" x14ac:dyDescent="0.25">
      <c r="A11" s="30">
        <v>7</v>
      </c>
      <c r="B11" s="32">
        <v>33</v>
      </c>
      <c r="C11" s="10" t="s">
        <v>11</v>
      </c>
      <c r="D11" s="19">
        <v>7</v>
      </c>
      <c r="E11" s="20">
        <v>4</v>
      </c>
      <c r="F11" s="21" t="s">
        <v>16</v>
      </c>
      <c r="G11" s="21" t="s">
        <v>17</v>
      </c>
      <c r="H11" s="21" t="s">
        <v>4</v>
      </c>
      <c r="I11" s="22">
        <v>75</v>
      </c>
      <c r="J11" s="10">
        <v>39</v>
      </c>
      <c r="K11" s="22">
        <v>48</v>
      </c>
      <c r="L11" s="22">
        <v>43</v>
      </c>
      <c r="M11" s="23">
        <f>SUM(J11,K11,L11)</f>
        <v>130</v>
      </c>
      <c r="N11" s="10"/>
      <c r="O11" s="21">
        <v>15</v>
      </c>
      <c r="P11" s="21">
        <v>4.1417407752599997</v>
      </c>
      <c r="Q11" s="21">
        <v>8.5060105903499998</v>
      </c>
    </row>
    <row r="12" spans="1:17" s="21" customFormat="1" ht="18.75" x14ac:dyDescent="0.25">
      <c r="A12" s="30">
        <v>8</v>
      </c>
      <c r="B12" s="32">
        <v>30</v>
      </c>
      <c r="C12" s="10" t="s">
        <v>11</v>
      </c>
      <c r="D12" s="19">
        <v>8</v>
      </c>
      <c r="E12" s="20">
        <v>183</v>
      </c>
      <c r="F12" s="21" t="s">
        <v>46</v>
      </c>
      <c r="G12" s="21" t="s">
        <v>17</v>
      </c>
      <c r="H12" s="21" t="s">
        <v>4</v>
      </c>
      <c r="I12" s="22">
        <v>75</v>
      </c>
      <c r="J12" s="10">
        <v>48</v>
      </c>
      <c r="K12" s="22">
        <v>39</v>
      </c>
      <c r="L12" s="22">
        <v>36</v>
      </c>
      <c r="M12" s="23">
        <f>SUM(J12,K12,L12)</f>
        <v>123</v>
      </c>
      <c r="N12" s="10"/>
      <c r="O12" s="21">
        <v>21</v>
      </c>
      <c r="P12" s="21">
        <v>4.3061903814300004</v>
      </c>
      <c r="Q12" s="21">
        <v>8.2141212281799998</v>
      </c>
    </row>
    <row r="13" spans="1:17" s="21" customFormat="1" ht="18.75" x14ac:dyDescent="0.25">
      <c r="A13" s="30">
        <v>9</v>
      </c>
      <c r="B13" s="32">
        <v>27</v>
      </c>
      <c r="C13" s="10" t="s">
        <v>11</v>
      </c>
      <c r="D13" s="19">
        <v>9</v>
      </c>
      <c r="E13" s="20">
        <v>17</v>
      </c>
      <c r="F13" s="21" t="s">
        <v>30</v>
      </c>
      <c r="G13" s="21" t="s">
        <v>31</v>
      </c>
      <c r="H13" s="21" t="s">
        <v>29</v>
      </c>
      <c r="I13" s="22">
        <v>85</v>
      </c>
      <c r="J13" s="10">
        <v>43</v>
      </c>
      <c r="K13" s="22">
        <v>33</v>
      </c>
      <c r="L13" s="22">
        <v>39</v>
      </c>
      <c r="M13" s="23">
        <f>SUM(J13,K13,L13)</f>
        <v>115</v>
      </c>
      <c r="N13" s="10"/>
      <c r="O13" s="21">
        <v>16</v>
      </c>
      <c r="P13" s="21">
        <v>0.27002730186500001</v>
      </c>
      <c r="Q13" s="21">
        <v>7.2473697323500001</v>
      </c>
    </row>
    <row r="14" spans="1:17" s="21" customFormat="1" ht="18.75" x14ac:dyDescent="0.25">
      <c r="A14" s="30">
        <v>10</v>
      </c>
      <c r="B14" s="32">
        <v>24</v>
      </c>
      <c r="C14" s="10" t="s">
        <v>11</v>
      </c>
      <c r="D14" s="5">
        <v>10</v>
      </c>
      <c r="E14" s="20">
        <v>8</v>
      </c>
      <c r="F14" s="21" t="s">
        <v>20</v>
      </c>
      <c r="G14" s="21" t="s">
        <v>21</v>
      </c>
      <c r="H14" s="21" t="s">
        <v>4</v>
      </c>
      <c r="I14" s="22">
        <v>75</v>
      </c>
      <c r="J14" s="10">
        <v>30</v>
      </c>
      <c r="K14" s="22">
        <v>39</v>
      </c>
      <c r="L14" s="22">
        <v>39</v>
      </c>
      <c r="M14" s="23">
        <f>SUM(J14,K14,L14)</f>
        <v>108</v>
      </c>
      <c r="N14" s="10"/>
      <c r="O14" s="21">
        <v>17</v>
      </c>
      <c r="P14" s="21">
        <v>1.7515604858000001E-2</v>
      </c>
      <c r="Q14" s="21">
        <v>7.2454942312300004</v>
      </c>
    </row>
    <row r="15" spans="1:17" s="21" customFormat="1" ht="18.75" x14ac:dyDescent="0.25">
      <c r="A15" s="30">
        <v>11</v>
      </c>
      <c r="B15" s="32">
        <v>22</v>
      </c>
      <c r="C15" s="10" t="s">
        <v>11</v>
      </c>
      <c r="D15" s="19">
        <v>11</v>
      </c>
      <c r="E15" s="20">
        <v>69</v>
      </c>
      <c r="F15" s="21" t="s">
        <v>40</v>
      </c>
      <c r="G15" s="21" t="s">
        <v>21</v>
      </c>
      <c r="H15" s="21" t="s">
        <v>41</v>
      </c>
      <c r="I15" s="22">
        <v>75</v>
      </c>
      <c r="J15" s="10">
        <v>27</v>
      </c>
      <c r="K15" s="22">
        <v>48</v>
      </c>
      <c r="L15" s="22">
        <v>27</v>
      </c>
      <c r="M15" s="23">
        <f>SUM(J15,K15,L15)</f>
        <v>102</v>
      </c>
      <c r="N15" s="10"/>
      <c r="O15" s="21">
        <v>18</v>
      </c>
      <c r="P15" s="21">
        <v>2.1998097804299999</v>
      </c>
      <c r="Q15" s="21">
        <v>6.73548208304</v>
      </c>
    </row>
    <row r="16" spans="1:17" s="21" customFormat="1" ht="18.75" x14ac:dyDescent="0.25">
      <c r="A16" s="30">
        <v>12</v>
      </c>
      <c r="B16" s="32">
        <v>20</v>
      </c>
      <c r="C16" s="10" t="s">
        <v>11</v>
      </c>
      <c r="D16" s="19">
        <v>12</v>
      </c>
      <c r="E16" s="20">
        <v>23</v>
      </c>
      <c r="F16" s="21" t="s">
        <v>35</v>
      </c>
      <c r="G16" s="21" t="s">
        <v>21</v>
      </c>
      <c r="H16" s="21" t="s">
        <v>4</v>
      </c>
      <c r="I16" s="22">
        <v>140</v>
      </c>
      <c r="J16" s="10">
        <v>36</v>
      </c>
      <c r="K16" s="22">
        <v>43</v>
      </c>
      <c r="L16" s="22">
        <v>22</v>
      </c>
      <c r="M16" s="23">
        <f>SUM(J16,K16,L16)</f>
        <v>101</v>
      </c>
      <c r="N16" s="10"/>
      <c r="O16" s="21">
        <v>13</v>
      </c>
      <c r="P16" s="21">
        <v>4.8401582962000003</v>
      </c>
      <c r="Q16" s="21">
        <v>6.5430917286000003</v>
      </c>
    </row>
    <row r="17" spans="1:17" s="21" customFormat="1" ht="18.75" x14ac:dyDescent="0.25">
      <c r="A17" s="30">
        <v>13</v>
      </c>
      <c r="B17" s="32">
        <v>18</v>
      </c>
      <c r="C17" s="10" t="s">
        <v>11</v>
      </c>
      <c r="D17" s="19">
        <v>13</v>
      </c>
      <c r="E17" s="20">
        <v>18</v>
      </c>
      <c r="F17" s="21" t="s">
        <v>32</v>
      </c>
      <c r="G17" s="21" t="s">
        <v>21</v>
      </c>
      <c r="H17" s="21" t="s">
        <v>4</v>
      </c>
      <c r="I17" s="22">
        <v>75</v>
      </c>
      <c r="J17" s="10">
        <v>33</v>
      </c>
      <c r="K17" s="22">
        <v>24</v>
      </c>
      <c r="L17" s="22">
        <v>43</v>
      </c>
      <c r="M17" s="23">
        <f>SUM(J17,K17,L17)</f>
        <v>100</v>
      </c>
      <c r="N17" s="10"/>
      <c r="O17" s="21">
        <v>1</v>
      </c>
      <c r="P17" s="21">
        <v>2.2967929915899998</v>
      </c>
      <c r="Q17" s="21">
        <v>6.1174796959900002</v>
      </c>
    </row>
    <row r="18" spans="1:17" s="21" customFormat="1" ht="18.75" x14ac:dyDescent="0.25">
      <c r="A18" s="30">
        <v>14</v>
      </c>
      <c r="B18" s="32">
        <v>16</v>
      </c>
      <c r="C18" s="10" t="s">
        <v>11</v>
      </c>
      <c r="D18" s="19">
        <v>14</v>
      </c>
      <c r="E18" s="20">
        <v>13</v>
      </c>
      <c r="F18" s="21" t="s">
        <v>27</v>
      </c>
      <c r="G18" s="21" t="s">
        <v>21</v>
      </c>
      <c r="H18" s="21" t="s">
        <v>4</v>
      </c>
      <c r="I18" s="22">
        <v>75</v>
      </c>
      <c r="J18" s="10">
        <v>33</v>
      </c>
      <c r="K18" s="22">
        <v>33</v>
      </c>
      <c r="L18" s="22">
        <v>24</v>
      </c>
      <c r="M18" s="23">
        <f>SUM(J18,K18,L18)</f>
        <v>90</v>
      </c>
      <c r="N18" s="10"/>
      <c r="O18" s="21">
        <v>3</v>
      </c>
      <c r="P18" s="21">
        <v>0.74909381603299996</v>
      </c>
      <c r="Q18" s="21">
        <v>5.8016603802300004</v>
      </c>
    </row>
    <row r="19" spans="1:17" s="21" customFormat="1" ht="18.75" x14ac:dyDescent="0.25">
      <c r="A19" s="30">
        <v>15</v>
      </c>
      <c r="B19" s="32">
        <v>14</v>
      </c>
      <c r="C19" s="10" t="s">
        <v>11</v>
      </c>
      <c r="D19" s="19">
        <v>15</v>
      </c>
      <c r="E19" s="20">
        <v>19</v>
      </c>
      <c r="F19" s="21" t="s">
        <v>33</v>
      </c>
      <c r="G19" s="21" t="s">
        <v>21</v>
      </c>
      <c r="H19" s="21" t="s">
        <v>4</v>
      </c>
      <c r="I19" s="22">
        <v>75</v>
      </c>
      <c r="J19" s="10">
        <v>24</v>
      </c>
      <c r="K19" s="22">
        <v>27</v>
      </c>
      <c r="L19" s="22">
        <v>36</v>
      </c>
      <c r="M19" s="23">
        <f>SUM(J19,K19,L19)</f>
        <v>87</v>
      </c>
      <c r="N19" s="10"/>
      <c r="O19" s="21">
        <v>7</v>
      </c>
      <c r="P19" s="21">
        <v>2.50157202244</v>
      </c>
      <c r="Q19">
        <v>4.51999212639</v>
      </c>
    </row>
    <row r="20" spans="1:17" s="21" customFormat="1" ht="18.75" x14ac:dyDescent="0.25">
      <c r="A20" s="30">
        <v>16</v>
      </c>
      <c r="B20" s="32">
        <v>12</v>
      </c>
      <c r="C20" s="10" t="s">
        <v>11</v>
      </c>
      <c r="D20" s="19">
        <v>16</v>
      </c>
      <c r="E20" s="20">
        <v>10</v>
      </c>
      <c r="F20" s="21" t="s">
        <v>24</v>
      </c>
      <c r="G20" s="21" t="s">
        <v>17</v>
      </c>
      <c r="H20" s="21" t="s">
        <v>4</v>
      </c>
      <c r="I20" s="22">
        <v>75</v>
      </c>
      <c r="J20" s="10">
        <v>22</v>
      </c>
      <c r="K20" s="22">
        <v>36</v>
      </c>
      <c r="L20" s="22">
        <v>27</v>
      </c>
      <c r="M20" s="23">
        <f>SUM(J20,K20,L20)</f>
        <v>85</v>
      </c>
      <c r="N20" s="10"/>
      <c r="O20" s="21">
        <v>2</v>
      </c>
      <c r="P20" s="21">
        <v>2.2083221292999999</v>
      </c>
      <c r="Q20" s="21">
        <v>4.1259126626500002</v>
      </c>
    </row>
    <row r="21" spans="1:17" s="21" customFormat="1" ht="18.75" x14ac:dyDescent="0.25">
      <c r="A21" s="30">
        <v>17</v>
      </c>
      <c r="B21" s="32">
        <v>10</v>
      </c>
      <c r="C21" s="10" t="s">
        <v>11</v>
      </c>
      <c r="D21" s="19">
        <v>17</v>
      </c>
      <c r="E21" s="20">
        <v>11</v>
      </c>
      <c r="F21" s="21" t="s">
        <v>25</v>
      </c>
      <c r="G21" s="21" t="s">
        <v>21</v>
      </c>
      <c r="H21" s="21" t="s">
        <v>4</v>
      </c>
      <c r="I21" s="22">
        <v>75</v>
      </c>
      <c r="J21" s="10">
        <v>24</v>
      </c>
      <c r="K21" s="22">
        <v>20</v>
      </c>
      <c r="L21" s="22">
        <v>24</v>
      </c>
      <c r="M21" s="23">
        <f>SUM(J21,K21,L21)</f>
        <v>68</v>
      </c>
      <c r="N21" s="10"/>
      <c r="O21" s="21">
        <v>14</v>
      </c>
      <c r="P21" s="21">
        <v>3.34886245585</v>
      </c>
      <c r="Q21" s="21">
        <v>3.1695683725000001</v>
      </c>
    </row>
    <row r="22" spans="1:17" s="21" customFormat="1" ht="18.75" x14ac:dyDescent="0.25">
      <c r="A22" s="30">
        <v>18</v>
      </c>
      <c r="B22" s="32">
        <v>8</v>
      </c>
      <c r="C22" s="10" t="s">
        <v>11</v>
      </c>
      <c r="D22" s="19">
        <v>18</v>
      </c>
      <c r="E22" s="20">
        <v>12</v>
      </c>
      <c r="F22" s="21" t="s">
        <v>26</v>
      </c>
      <c r="G22" s="21" t="s">
        <v>21</v>
      </c>
      <c r="H22" s="21" t="s">
        <v>4</v>
      </c>
      <c r="I22" s="22">
        <v>75</v>
      </c>
      <c r="J22" s="10">
        <v>12</v>
      </c>
      <c r="K22" s="22">
        <v>36</v>
      </c>
      <c r="L22" s="22">
        <v>20</v>
      </c>
      <c r="M22" s="23">
        <f>SUM(J22,K22,L22)</f>
        <v>68</v>
      </c>
      <c r="N22" s="7"/>
      <c r="O22" s="21">
        <v>10</v>
      </c>
      <c r="P22" s="21">
        <v>4.9324591038400003</v>
      </c>
      <c r="Q22" s="21">
        <v>2.0166667150399999</v>
      </c>
    </row>
    <row r="23" spans="1:17" s="21" customFormat="1" ht="18.75" x14ac:dyDescent="0.25">
      <c r="A23" s="30">
        <v>19</v>
      </c>
      <c r="B23" s="32">
        <v>6</v>
      </c>
      <c r="C23" s="10" t="s">
        <v>11</v>
      </c>
      <c r="D23" s="19">
        <v>19</v>
      </c>
      <c r="E23" s="20">
        <v>21</v>
      </c>
      <c r="F23" s="21" t="s">
        <v>34</v>
      </c>
      <c r="G23" s="21" t="s">
        <v>21</v>
      </c>
      <c r="H23" s="21" t="s">
        <v>4</v>
      </c>
      <c r="I23" s="22">
        <v>100</v>
      </c>
      <c r="J23" s="10">
        <v>22</v>
      </c>
      <c r="K23" s="22">
        <v>22</v>
      </c>
      <c r="L23" s="22">
        <v>18</v>
      </c>
      <c r="M23" s="23">
        <f>SUM(J23,K23,L23)</f>
        <v>62</v>
      </c>
      <c r="N23" s="10"/>
      <c r="O23" s="21">
        <v>11</v>
      </c>
      <c r="P23">
        <v>4.3847708494299997</v>
      </c>
      <c r="Q23">
        <v>1.3812014485599999</v>
      </c>
    </row>
    <row r="24" spans="1:17" s="21" customFormat="1" ht="18.75" x14ac:dyDescent="0.25">
      <c r="A24" s="30">
        <v>20</v>
      </c>
      <c r="B24" s="32">
        <v>4</v>
      </c>
      <c r="C24" s="10" t="s">
        <v>11</v>
      </c>
      <c r="D24" s="19">
        <v>20</v>
      </c>
      <c r="E24" s="20">
        <v>9</v>
      </c>
      <c r="F24" s="21" t="s">
        <v>22</v>
      </c>
      <c r="G24" s="21" t="s">
        <v>21</v>
      </c>
      <c r="H24" s="21" t="s">
        <v>23</v>
      </c>
      <c r="I24" s="22">
        <v>75</v>
      </c>
      <c r="J24" s="10">
        <v>18</v>
      </c>
      <c r="K24" s="22">
        <v>22</v>
      </c>
      <c r="L24" s="22">
        <v>22</v>
      </c>
      <c r="M24" s="23">
        <f>SUM(J24,K24,L24)</f>
        <v>62</v>
      </c>
      <c r="N24" s="10"/>
      <c r="O24">
        <v>4</v>
      </c>
      <c r="P24">
        <v>1.72863882814</v>
      </c>
      <c r="Q24" s="21">
        <v>0.48125055827199997</v>
      </c>
    </row>
    <row r="25" spans="1:17" ht="18.75" x14ac:dyDescent="0.25">
      <c r="C25" s="10" t="s">
        <v>11</v>
      </c>
      <c r="D25" s="19">
        <v>21</v>
      </c>
      <c r="E25" s="20">
        <v>24</v>
      </c>
      <c r="F25" s="21" t="s">
        <v>36</v>
      </c>
      <c r="G25" s="21" t="s">
        <v>21</v>
      </c>
      <c r="H25" s="21" t="s">
        <v>37</v>
      </c>
      <c r="I25" s="22">
        <v>170</v>
      </c>
      <c r="J25" s="10">
        <v>20</v>
      </c>
      <c r="K25" s="10">
        <v>30</v>
      </c>
      <c r="L25" s="10">
        <v>0</v>
      </c>
      <c r="M25" s="23">
        <f>SUM(J25,K25,L25)</f>
        <v>50</v>
      </c>
      <c r="N25" s="10"/>
      <c r="O25" s="21">
        <v>5</v>
      </c>
      <c r="P25" s="21">
        <v>0.81287845541299997</v>
      </c>
      <c r="Q25" s="21">
        <v>0.37813288736</v>
      </c>
    </row>
    <row r="26" spans="1:17" ht="18.75" x14ac:dyDescent="0.25">
      <c r="C26" s="7"/>
      <c r="D26" s="5"/>
      <c r="E26" s="2"/>
      <c r="F26" s="1"/>
      <c r="G26" s="6"/>
      <c r="H26" s="6"/>
      <c r="I26" s="24"/>
      <c r="J26" s="8"/>
      <c r="K26" s="8"/>
      <c r="L26" s="8"/>
      <c r="M26" s="9"/>
      <c r="O26" s="21">
        <v>0.29709015055400001</v>
      </c>
      <c r="P26" s="21">
        <v>2.2029798115600001</v>
      </c>
      <c r="Q26" s="21">
        <v>5.8527459846100003</v>
      </c>
    </row>
    <row r="27" spans="1:17" ht="18.75" x14ac:dyDescent="0.25">
      <c r="C27" s="7"/>
      <c r="D27" s="5"/>
      <c r="E27" s="2"/>
      <c r="F27" s="1"/>
      <c r="G27" s="6"/>
      <c r="H27" s="6"/>
      <c r="I27" s="24"/>
      <c r="J27" s="8"/>
      <c r="K27" s="8"/>
      <c r="L27" s="8"/>
      <c r="M27" s="9"/>
      <c r="O27">
        <v>1.8617419581200001</v>
      </c>
      <c r="P27">
        <v>3.9209812851199999</v>
      </c>
      <c r="Q27">
        <v>7.5076683049500001</v>
      </c>
    </row>
    <row r="28" spans="1:17" ht="18.75" x14ac:dyDescent="0.25">
      <c r="C28" s="7"/>
      <c r="D28" s="5"/>
      <c r="E28" s="2"/>
      <c r="F28" s="1"/>
      <c r="G28" s="6"/>
      <c r="H28" s="6"/>
      <c r="I28" s="24"/>
      <c r="J28" s="8"/>
      <c r="K28" s="8"/>
      <c r="L28" s="8"/>
      <c r="M28" s="9"/>
      <c r="O28">
        <v>4.3828084573000003</v>
      </c>
      <c r="Q28">
        <v>9.2675115397500001</v>
      </c>
    </row>
    <row r="29" spans="1:17" ht="18.75" x14ac:dyDescent="0.25">
      <c r="C29" s="7"/>
      <c r="D29" s="5"/>
      <c r="E29" s="2"/>
      <c r="F29" s="1"/>
      <c r="G29" s="6"/>
      <c r="H29" s="6"/>
      <c r="I29" s="24"/>
      <c r="J29" s="8"/>
      <c r="K29" s="8"/>
      <c r="L29" s="8"/>
      <c r="M29" s="9"/>
      <c r="O29">
        <v>0.756493294963</v>
      </c>
      <c r="Q29">
        <v>2.9356366689</v>
      </c>
    </row>
    <row r="30" spans="1:17" ht="18.75" x14ac:dyDescent="0.25">
      <c r="C30" s="7"/>
      <c r="D30" s="5"/>
      <c r="E30" s="2"/>
      <c r="F30" s="1"/>
      <c r="G30" s="6"/>
      <c r="H30" s="6"/>
      <c r="I30" s="24"/>
      <c r="J30" s="8"/>
      <c r="K30" s="8"/>
      <c r="L30" s="8"/>
      <c r="M30" s="9"/>
      <c r="O30">
        <v>1.9748174268600001</v>
      </c>
      <c r="Q30">
        <v>1.9008252257</v>
      </c>
    </row>
    <row r="31" spans="1:17" ht="18.75" x14ac:dyDescent="0.25">
      <c r="C31" s="7"/>
      <c r="D31" s="5"/>
      <c r="E31" s="2"/>
      <c r="F31" s="1"/>
      <c r="G31" s="6"/>
      <c r="H31" s="6"/>
      <c r="I31" s="24"/>
      <c r="J31" s="8"/>
      <c r="K31" s="8"/>
      <c r="L31" s="8"/>
      <c r="M31" s="9"/>
      <c r="O31">
        <v>0.99494108510900003</v>
      </c>
      <c r="Q31">
        <v>1.74268266267</v>
      </c>
    </row>
    <row r="32" spans="1:17" ht="18.75" x14ac:dyDescent="0.25">
      <c r="C32" s="7"/>
      <c r="D32" s="5"/>
      <c r="E32" s="2"/>
      <c r="F32" s="1"/>
      <c r="G32" s="6"/>
      <c r="H32" s="6"/>
      <c r="I32" s="24"/>
      <c r="J32" s="8"/>
      <c r="K32" s="8"/>
      <c r="L32" s="8"/>
      <c r="M32" s="9"/>
      <c r="O32">
        <v>1.8629734599300001</v>
      </c>
    </row>
    <row r="33" spans="3:17" ht="18.75" x14ac:dyDescent="0.25">
      <c r="C33" s="7"/>
      <c r="D33" s="5"/>
      <c r="E33" s="2"/>
      <c r="F33" s="1"/>
      <c r="G33" s="6"/>
      <c r="H33" s="6"/>
      <c r="I33" s="24"/>
      <c r="J33" s="8"/>
      <c r="K33" s="8"/>
      <c r="L33" s="8"/>
      <c r="M33" s="9"/>
      <c r="O33">
        <v>1.15736675036</v>
      </c>
      <c r="Q33">
        <v>1.15736675036</v>
      </c>
    </row>
    <row r="34" spans="3:17" ht="18.75" x14ac:dyDescent="0.25">
      <c r="C34" s="7"/>
      <c r="D34" s="5"/>
      <c r="O34">
        <v>5.9865375542900001E-2</v>
      </c>
    </row>
    <row r="35" spans="3:17" x14ac:dyDescent="0.25">
      <c r="O35">
        <v>2.2481739671100001</v>
      </c>
    </row>
  </sheetData>
  <sortState ref="E5:N10">
    <sortCondition ref="N5:N10"/>
  </sortState>
  <pageMargins left="0.7" right="0.7" top="0.75" bottom="0.75" header="0.3" footer="0.3"/>
  <pageSetup paperSize="9" scale="6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F13" sqref="F13"/>
    </sheetView>
  </sheetViews>
  <sheetFormatPr defaultRowHeight="15" x14ac:dyDescent="0.25"/>
  <cols>
    <col min="1" max="1" width="3.5703125" style="28" customWidth="1"/>
    <col min="2" max="2" width="7.7109375" style="26" customWidth="1"/>
    <col min="6" max="6" width="22.140625" customWidth="1"/>
    <col min="7" max="7" width="30.5703125" customWidth="1"/>
    <col min="8" max="8" width="13" customWidth="1"/>
    <col min="9" max="9" width="7.5703125" customWidth="1"/>
    <col min="10" max="10" width="9.140625" style="7"/>
  </cols>
  <sheetData>
    <row r="1" spans="1:17" x14ac:dyDescent="0.25">
      <c r="I1" s="7"/>
    </row>
    <row r="2" spans="1:17" ht="18.75" x14ac:dyDescent="0.25">
      <c r="C2" s="7"/>
      <c r="D2" s="5"/>
      <c r="E2" s="12" t="s">
        <v>65</v>
      </c>
      <c r="F2" s="1"/>
      <c r="G2" s="6"/>
      <c r="H2" s="6"/>
      <c r="I2" s="24"/>
      <c r="J2" s="8"/>
      <c r="K2" s="8"/>
      <c r="L2" s="8"/>
      <c r="M2" s="9"/>
    </row>
    <row r="3" spans="1:17" ht="18.75" x14ac:dyDescent="0.3">
      <c r="C3" s="7"/>
      <c r="D3" s="5"/>
      <c r="E3" s="3" t="s">
        <v>13</v>
      </c>
      <c r="F3" s="4"/>
      <c r="G3" s="6"/>
      <c r="H3" s="6"/>
      <c r="I3" s="24"/>
      <c r="J3" s="8"/>
      <c r="K3" s="8"/>
      <c r="L3" s="8"/>
      <c r="M3" s="9"/>
    </row>
    <row r="4" spans="1:17" s="21" customFormat="1" x14ac:dyDescent="0.25">
      <c r="A4" s="29"/>
      <c r="B4" s="27"/>
      <c r="C4" s="14" t="s">
        <v>0</v>
      </c>
      <c r="D4" s="13" t="s">
        <v>1</v>
      </c>
      <c r="E4" s="14" t="s">
        <v>8</v>
      </c>
      <c r="F4" s="15" t="s">
        <v>2</v>
      </c>
      <c r="G4" s="16" t="s">
        <v>3</v>
      </c>
      <c r="H4" s="16" t="s">
        <v>55</v>
      </c>
      <c r="I4" s="25" t="s">
        <v>10</v>
      </c>
      <c r="J4" s="17" t="s">
        <v>7</v>
      </c>
      <c r="K4" s="17" t="s">
        <v>6</v>
      </c>
      <c r="L4" s="17" t="s">
        <v>5</v>
      </c>
      <c r="M4" s="18" t="s">
        <v>9</v>
      </c>
      <c r="O4">
        <v>0.51271780650700005</v>
      </c>
      <c r="P4">
        <v>2.5670438620999998</v>
      </c>
      <c r="Q4">
        <v>11.066448602299999</v>
      </c>
    </row>
    <row r="5" spans="1:17" ht="18.75" x14ac:dyDescent="0.25">
      <c r="A5" s="30">
        <v>1</v>
      </c>
      <c r="B5" s="32">
        <v>60</v>
      </c>
      <c r="C5" s="10" t="s">
        <v>14</v>
      </c>
      <c r="D5" s="19">
        <v>1</v>
      </c>
      <c r="E5" s="20">
        <v>88</v>
      </c>
      <c r="F5" s="21" t="s">
        <v>53</v>
      </c>
      <c r="G5" s="21" t="s">
        <v>39</v>
      </c>
      <c r="H5" s="21" t="s">
        <v>23</v>
      </c>
      <c r="I5" s="22">
        <v>150</v>
      </c>
      <c r="J5" s="34">
        <v>53</v>
      </c>
      <c r="K5" s="22">
        <v>60</v>
      </c>
      <c r="L5" s="22">
        <v>60</v>
      </c>
      <c r="M5" s="23">
        <f>SUM(J5,K5,L5)</f>
        <v>173</v>
      </c>
      <c r="N5" s="21"/>
      <c r="O5" s="21">
        <v>3.8575319078999999</v>
      </c>
      <c r="P5" s="21">
        <v>3.2327845498099999</v>
      </c>
      <c r="Q5">
        <v>11.428929414300001</v>
      </c>
    </row>
    <row r="6" spans="1:17" ht="18.75" x14ac:dyDescent="0.25">
      <c r="A6" s="30">
        <v>2</v>
      </c>
      <c r="B6" s="32">
        <v>53</v>
      </c>
      <c r="C6" s="10" t="s">
        <v>14</v>
      </c>
      <c r="D6" s="19">
        <v>2</v>
      </c>
      <c r="E6" s="20">
        <v>82</v>
      </c>
      <c r="F6" s="21" t="s">
        <v>51</v>
      </c>
      <c r="G6" s="21" t="s">
        <v>52</v>
      </c>
      <c r="H6" s="21" t="s">
        <v>23</v>
      </c>
      <c r="I6" s="22">
        <v>130</v>
      </c>
      <c r="J6" s="34">
        <v>60</v>
      </c>
      <c r="K6" s="22">
        <v>53</v>
      </c>
      <c r="L6" s="22">
        <v>53</v>
      </c>
      <c r="M6" s="23">
        <f>SUM(J6,K6,L6)</f>
        <v>166</v>
      </c>
      <c r="N6" s="21"/>
      <c r="O6">
        <v>3.2205979936800002</v>
      </c>
      <c r="P6">
        <v>4.3847708494299997</v>
      </c>
      <c r="Q6" s="21">
        <v>7.2794378713099999</v>
      </c>
    </row>
    <row r="7" spans="1:17" ht="18.75" x14ac:dyDescent="0.25">
      <c r="A7" s="30">
        <v>3</v>
      </c>
      <c r="B7" s="32">
        <v>48</v>
      </c>
      <c r="C7" s="10" t="s">
        <v>14</v>
      </c>
      <c r="D7" s="19">
        <v>3</v>
      </c>
      <c r="E7" s="20">
        <v>33</v>
      </c>
      <c r="F7" s="21" t="s">
        <v>48</v>
      </c>
      <c r="G7" s="21" t="s">
        <v>45</v>
      </c>
      <c r="H7" s="21" t="s">
        <v>29</v>
      </c>
      <c r="I7" s="22">
        <v>130</v>
      </c>
      <c r="J7" s="34">
        <v>48</v>
      </c>
      <c r="K7" s="22">
        <v>48</v>
      </c>
      <c r="L7" s="22">
        <v>43</v>
      </c>
      <c r="M7" s="23">
        <f>SUM(J7,K7,L7)</f>
        <v>139</v>
      </c>
      <c r="N7" s="21"/>
      <c r="O7" s="21">
        <v>3.5387761069099999</v>
      </c>
      <c r="P7" s="21">
        <v>3.34886245585</v>
      </c>
      <c r="Q7">
        <v>7.0948549411700004</v>
      </c>
    </row>
    <row r="8" spans="1:17" ht="18.75" x14ac:dyDescent="0.25">
      <c r="A8" s="30">
        <v>4</v>
      </c>
      <c r="B8" s="32">
        <v>43</v>
      </c>
      <c r="C8" s="10" t="s">
        <v>14</v>
      </c>
      <c r="D8" s="19">
        <v>4</v>
      </c>
      <c r="E8" s="20">
        <v>14</v>
      </c>
      <c r="F8" s="21" t="s">
        <v>47</v>
      </c>
      <c r="G8" s="21" t="s">
        <v>21</v>
      </c>
      <c r="H8" s="21" t="s">
        <v>41</v>
      </c>
      <c r="I8" s="22">
        <v>100</v>
      </c>
      <c r="J8" s="34">
        <v>43</v>
      </c>
      <c r="K8" s="22">
        <v>33</v>
      </c>
      <c r="L8" s="22">
        <v>39</v>
      </c>
      <c r="M8" s="23">
        <f>SUM(J8,K8,L8)</f>
        <v>115</v>
      </c>
      <c r="N8" s="21"/>
      <c r="O8" s="21">
        <v>2.14265931497</v>
      </c>
      <c r="P8">
        <v>0.67208598166300004</v>
      </c>
      <c r="Q8" s="21">
        <v>3.3371322505799998</v>
      </c>
    </row>
    <row r="9" spans="1:17" ht="18.75" x14ac:dyDescent="0.25">
      <c r="A9" s="30">
        <v>5</v>
      </c>
      <c r="B9" s="32">
        <v>39</v>
      </c>
      <c r="C9" s="10" t="s">
        <v>14</v>
      </c>
      <c r="D9" s="19">
        <v>5</v>
      </c>
      <c r="E9" s="20">
        <v>83</v>
      </c>
      <c r="F9" s="21" t="s">
        <v>44</v>
      </c>
      <c r="G9" s="21" t="s">
        <v>45</v>
      </c>
      <c r="H9" s="21" t="s">
        <v>29</v>
      </c>
      <c r="I9" s="10">
        <v>85</v>
      </c>
      <c r="J9" s="22">
        <v>30</v>
      </c>
      <c r="K9" s="22">
        <v>36</v>
      </c>
      <c r="L9" s="22">
        <v>48</v>
      </c>
      <c r="M9" s="23">
        <f>SUM(J9,K9,L9)</f>
        <v>114</v>
      </c>
      <c r="N9" s="21"/>
      <c r="O9" s="21">
        <v>3.5195964497999999</v>
      </c>
      <c r="P9" s="21">
        <v>1.72863882814</v>
      </c>
      <c r="Q9" s="21">
        <v>3.10176338027</v>
      </c>
    </row>
    <row r="10" spans="1:17" ht="18.75" x14ac:dyDescent="0.25">
      <c r="A10" s="30">
        <v>6</v>
      </c>
      <c r="B10" s="32">
        <v>36</v>
      </c>
      <c r="C10" s="10"/>
      <c r="D10" s="19"/>
      <c r="E10" s="20"/>
      <c r="F10" s="21"/>
      <c r="G10" s="21"/>
      <c r="H10" s="21"/>
      <c r="I10" s="10"/>
      <c r="J10" s="22"/>
      <c r="K10" s="22"/>
      <c r="L10" s="22"/>
      <c r="M10" s="23"/>
      <c r="N10" s="21"/>
      <c r="O10">
        <v>1.9568168381</v>
      </c>
      <c r="P10" s="21">
        <v>2.1998097804299999</v>
      </c>
      <c r="Q10" s="21">
        <v>11.1017576265</v>
      </c>
    </row>
    <row r="11" spans="1:17" ht="18.75" x14ac:dyDescent="0.25">
      <c r="A11" s="30">
        <v>7</v>
      </c>
      <c r="B11" s="32">
        <v>33</v>
      </c>
      <c r="C11" s="10"/>
      <c r="D11" s="19"/>
      <c r="E11" s="20"/>
      <c r="F11" s="21"/>
      <c r="G11" s="21"/>
      <c r="H11" s="21"/>
      <c r="I11" s="10"/>
      <c r="J11" s="22"/>
      <c r="K11" s="22"/>
      <c r="L11" s="22"/>
      <c r="M11" s="23"/>
      <c r="N11" s="21"/>
      <c r="O11" s="21">
        <v>1.6751067767200001</v>
      </c>
      <c r="P11" s="21">
        <v>1.9766069026500001E-2</v>
      </c>
      <c r="Q11" s="21">
        <v>6.1174796959900002</v>
      </c>
    </row>
    <row r="12" spans="1:17" ht="18.75" x14ac:dyDescent="0.25">
      <c r="A12" s="30">
        <v>8</v>
      </c>
      <c r="B12" s="32">
        <v>30</v>
      </c>
      <c r="C12" s="10"/>
      <c r="D12" s="19"/>
      <c r="E12" s="20"/>
      <c r="F12" s="21"/>
      <c r="G12" s="21"/>
      <c r="H12" s="21"/>
      <c r="I12" s="10"/>
      <c r="J12" s="22"/>
      <c r="K12" s="22"/>
      <c r="L12" s="22"/>
      <c r="M12" s="23"/>
      <c r="N12" s="21"/>
      <c r="O12" s="21">
        <v>1.21002896512</v>
      </c>
      <c r="P12" s="21">
        <v>2.50157202244</v>
      </c>
      <c r="Q12" s="21">
        <v>4.1259126626500002</v>
      </c>
    </row>
    <row r="13" spans="1:17" ht="18.75" x14ac:dyDescent="0.25">
      <c r="A13" s="30">
        <v>9</v>
      </c>
      <c r="B13" s="32">
        <v>27</v>
      </c>
      <c r="C13" s="10"/>
      <c r="D13" s="19"/>
      <c r="E13" s="20"/>
      <c r="F13" s="21"/>
      <c r="G13" s="21"/>
      <c r="H13" s="21"/>
      <c r="I13" s="10"/>
      <c r="J13" s="22"/>
      <c r="K13" s="22"/>
      <c r="L13" s="22"/>
      <c r="M13" s="23"/>
      <c r="N13" s="21"/>
      <c r="O13" s="21">
        <v>1.5253848193799999</v>
      </c>
      <c r="P13" s="21">
        <v>2.2083221292999999</v>
      </c>
      <c r="Q13" s="21">
        <v>0.48125055827199997</v>
      </c>
    </row>
    <row r="14" spans="1:17" ht="18.75" x14ac:dyDescent="0.25">
      <c r="A14" s="30">
        <v>10</v>
      </c>
      <c r="B14" s="32">
        <v>24</v>
      </c>
      <c r="C14" s="10"/>
      <c r="D14" s="19"/>
      <c r="E14" s="20"/>
      <c r="F14" s="21"/>
      <c r="G14" s="21"/>
      <c r="H14" s="21"/>
      <c r="I14" s="10"/>
      <c r="J14" s="22"/>
      <c r="K14" s="22"/>
      <c r="L14" s="22"/>
      <c r="M14" s="23"/>
      <c r="N14" s="21"/>
      <c r="O14" s="21">
        <v>1.38998782559</v>
      </c>
      <c r="P14" s="21">
        <v>1.7515604858000001E-2</v>
      </c>
      <c r="Q14" s="21">
        <v>11.021544288299999</v>
      </c>
    </row>
    <row r="15" spans="1:17" ht="18.75" x14ac:dyDescent="0.25">
      <c r="A15" s="30">
        <v>11</v>
      </c>
      <c r="B15" s="32">
        <v>22</v>
      </c>
      <c r="D15" s="19"/>
      <c r="E15" s="20"/>
      <c r="F15" s="21"/>
      <c r="G15" s="21"/>
      <c r="H15" s="21"/>
      <c r="I15" s="10"/>
      <c r="J15" s="22"/>
      <c r="K15" s="22"/>
      <c r="L15" s="22"/>
      <c r="M15" s="23"/>
      <c r="N15" s="21"/>
      <c r="O15" s="21">
        <v>2.3737960366399999</v>
      </c>
      <c r="P15" s="21">
        <v>4.8436664230300002</v>
      </c>
      <c r="Q15" s="21">
        <v>11.226996246300001</v>
      </c>
    </row>
    <row r="16" spans="1:17" ht="18.75" x14ac:dyDescent="0.25">
      <c r="A16" s="30">
        <v>12</v>
      </c>
      <c r="B16" s="32">
        <v>20</v>
      </c>
      <c r="C16" s="10"/>
      <c r="D16" s="19"/>
      <c r="E16" s="20"/>
      <c r="F16" s="21"/>
      <c r="G16" s="21"/>
      <c r="H16" s="21"/>
      <c r="I16" s="10"/>
      <c r="J16" s="22"/>
      <c r="K16" s="21"/>
      <c r="L16" s="21"/>
      <c r="M16" s="23"/>
      <c r="N16" s="21"/>
      <c r="O16" s="21">
        <v>3.470718974</v>
      </c>
      <c r="P16" s="21">
        <v>4.9324591038400003</v>
      </c>
      <c r="Q16" s="21">
        <v>6.73548208304</v>
      </c>
    </row>
    <row r="17" spans="1:17" ht="18.75" x14ac:dyDescent="0.25">
      <c r="A17" s="30">
        <v>13</v>
      </c>
      <c r="B17" s="32">
        <v>18</v>
      </c>
      <c r="C17" s="10"/>
      <c r="D17" s="19"/>
      <c r="E17" s="20"/>
      <c r="F17" s="21"/>
      <c r="G17" s="21"/>
      <c r="H17" s="21"/>
      <c r="I17" s="10"/>
      <c r="J17" s="22"/>
      <c r="K17" s="22"/>
      <c r="L17" s="22"/>
      <c r="M17" s="23"/>
      <c r="N17" s="21"/>
      <c r="O17" s="21">
        <v>3.1649592859500002</v>
      </c>
      <c r="P17" s="21">
        <v>0.237209920416</v>
      </c>
      <c r="Q17" s="21">
        <v>4.51999212639</v>
      </c>
    </row>
    <row r="18" spans="1:17" ht="18.75" x14ac:dyDescent="0.25">
      <c r="A18" s="30">
        <v>14</v>
      </c>
      <c r="B18" s="32">
        <v>16</v>
      </c>
      <c r="C18" s="10"/>
      <c r="D18" s="19"/>
      <c r="E18" s="20"/>
      <c r="F18" s="21"/>
      <c r="G18" s="21"/>
      <c r="H18" s="21"/>
      <c r="I18" s="10"/>
      <c r="J18" s="22"/>
      <c r="K18" s="22"/>
      <c r="L18" s="22"/>
      <c r="M18" s="23"/>
      <c r="N18" s="21"/>
      <c r="O18" s="21">
        <v>2.7692726220699999</v>
      </c>
      <c r="P18" s="21">
        <v>4.1417407752599997</v>
      </c>
      <c r="Q18" s="21">
        <v>8.5060105903499998</v>
      </c>
    </row>
    <row r="19" spans="1:17" ht="18.75" x14ac:dyDescent="0.25">
      <c r="A19" s="30">
        <v>15</v>
      </c>
      <c r="B19" s="32">
        <v>14</v>
      </c>
      <c r="C19" s="10"/>
      <c r="D19" s="19"/>
      <c r="E19" s="20"/>
      <c r="F19" s="21"/>
      <c r="G19" s="21"/>
      <c r="H19" s="21"/>
      <c r="I19" s="10"/>
      <c r="J19" s="22"/>
      <c r="K19" s="22"/>
      <c r="L19" s="22"/>
      <c r="M19" s="23"/>
      <c r="N19" s="21"/>
      <c r="O19" s="21">
        <v>1.8306520659600001</v>
      </c>
      <c r="P19" s="21">
        <v>4.0997808957900004</v>
      </c>
      <c r="Q19" s="21">
        <v>7.2454942312300004</v>
      </c>
    </row>
    <row r="20" spans="1:17" ht="18.75" x14ac:dyDescent="0.25">
      <c r="A20" s="30">
        <v>16</v>
      </c>
      <c r="B20" s="32">
        <v>12</v>
      </c>
      <c r="C20" s="10"/>
      <c r="D20" s="19"/>
      <c r="E20" s="20"/>
      <c r="F20" s="21"/>
      <c r="G20" s="21"/>
      <c r="H20" s="21"/>
      <c r="I20" s="10"/>
      <c r="J20" s="22"/>
      <c r="K20" s="22"/>
      <c r="L20" s="22"/>
      <c r="M20" s="23"/>
      <c r="N20" s="21"/>
      <c r="O20" s="21">
        <v>3.25708518189</v>
      </c>
      <c r="P20" s="21">
        <v>0.81287845541299997</v>
      </c>
      <c r="Q20" s="21">
        <v>3.1695683725000001</v>
      </c>
    </row>
    <row r="21" spans="1:17" ht="18.75" x14ac:dyDescent="0.25">
      <c r="A21" s="30">
        <v>17</v>
      </c>
      <c r="B21" s="32">
        <v>10</v>
      </c>
      <c r="C21" s="10"/>
      <c r="D21" s="19"/>
      <c r="E21" s="20"/>
      <c r="F21" s="21"/>
      <c r="G21" s="21"/>
      <c r="H21" s="21"/>
      <c r="I21" s="10"/>
      <c r="J21" s="22"/>
      <c r="K21" s="22"/>
      <c r="L21" s="22"/>
      <c r="M21" s="23"/>
      <c r="N21" s="21"/>
      <c r="O21" s="21">
        <v>2.5907810486799998</v>
      </c>
      <c r="P21" s="21">
        <v>0.74909381603299996</v>
      </c>
      <c r="Q21" s="21">
        <v>2.0166667150399999</v>
      </c>
    </row>
    <row r="22" spans="1:17" ht="18.75" x14ac:dyDescent="0.25">
      <c r="A22" s="30">
        <v>18</v>
      </c>
      <c r="B22" s="32">
        <v>8</v>
      </c>
      <c r="C22" s="10"/>
      <c r="D22" s="19"/>
      <c r="N22" s="21"/>
      <c r="O22" s="21">
        <v>4.2641512929700003</v>
      </c>
      <c r="P22" s="21">
        <v>3.4099287252899999</v>
      </c>
      <c r="Q22" s="21">
        <v>11.1817355226</v>
      </c>
    </row>
    <row r="23" spans="1:17" ht="18.75" x14ac:dyDescent="0.25">
      <c r="A23" s="30">
        <v>19</v>
      </c>
      <c r="B23" s="32">
        <v>6</v>
      </c>
      <c r="C23" s="10"/>
      <c r="D23" s="19"/>
      <c r="N23" s="21"/>
      <c r="O23" s="21">
        <v>4.64266461303</v>
      </c>
      <c r="P23" s="21">
        <v>2.2967929915899998</v>
      </c>
      <c r="Q23" s="21">
        <v>10.486291530700001</v>
      </c>
    </row>
    <row r="24" spans="1:17" ht="18.75" x14ac:dyDescent="0.25">
      <c r="A24" s="30">
        <v>20</v>
      </c>
      <c r="B24" s="32">
        <v>4</v>
      </c>
      <c r="C24" s="10"/>
      <c r="D24" s="19"/>
      <c r="N24" s="21"/>
      <c r="O24" s="21">
        <v>4.4844197456100003</v>
      </c>
      <c r="P24" s="21">
        <v>0.27002730186500001</v>
      </c>
      <c r="Q24" s="21">
        <v>0.37813288736</v>
      </c>
    </row>
    <row r="25" spans="1:17" x14ac:dyDescent="0.25">
      <c r="O25" s="21">
        <v>4.2532566442400004</v>
      </c>
      <c r="P25" s="21">
        <v>4.8401582962000003</v>
      </c>
      <c r="Q25" s="21">
        <v>7.2473697323500001</v>
      </c>
    </row>
    <row r="26" spans="1:17" x14ac:dyDescent="0.25">
      <c r="O26" s="21">
        <v>3.1941603651200001</v>
      </c>
      <c r="P26" s="21">
        <v>4.3061903814300004</v>
      </c>
      <c r="Q26" s="21">
        <v>5.8016603802300004</v>
      </c>
    </row>
    <row r="27" spans="1:17" x14ac:dyDescent="0.25">
      <c r="O27" s="21">
        <v>0.29709015055400001</v>
      </c>
      <c r="P27" s="21">
        <v>2.2029798115600001</v>
      </c>
      <c r="Q27" s="21">
        <v>11.240429632</v>
      </c>
    </row>
  </sheetData>
  <sortState ref="E5:M9">
    <sortCondition descending="1" ref="M5:M9"/>
  </sortState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B1" workbookViewId="0">
      <selection activeCell="F16" sqref="F16"/>
    </sheetView>
  </sheetViews>
  <sheetFormatPr defaultRowHeight="15" x14ac:dyDescent="0.25"/>
  <cols>
    <col min="2" max="2" width="3.28515625" customWidth="1"/>
    <col min="3" max="3" width="6.7109375" style="33" customWidth="1"/>
    <col min="4" max="4" width="6.85546875" customWidth="1"/>
    <col min="5" max="5" width="7.85546875" customWidth="1"/>
    <col min="6" max="6" width="20.42578125" customWidth="1"/>
    <col min="7" max="8" width="22.28515625" customWidth="1"/>
    <col min="9" max="9" width="6.85546875" customWidth="1"/>
  </cols>
  <sheetData>
    <row r="1" spans="1:17" x14ac:dyDescent="0.25">
      <c r="I1" s="7"/>
    </row>
    <row r="2" spans="1:17" ht="18.75" x14ac:dyDescent="0.25">
      <c r="A2" s="7"/>
      <c r="B2" s="7"/>
      <c r="C2" s="34"/>
      <c r="D2" s="5"/>
      <c r="E2" s="12" t="s">
        <v>65</v>
      </c>
      <c r="F2" s="1"/>
      <c r="G2" s="6"/>
      <c r="H2" s="6"/>
      <c r="I2" s="24"/>
      <c r="J2" s="8"/>
      <c r="K2" s="8"/>
      <c r="L2" s="8"/>
      <c r="M2" s="9"/>
    </row>
    <row r="3" spans="1:17" ht="18.75" x14ac:dyDescent="0.3">
      <c r="A3" s="7"/>
      <c r="B3" s="7"/>
      <c r="C3" s="34"/>
      <c r="D3" s="5"/>
      <c r="E3" s="3" t="s">
        <v>70</v>
      </c>
      <c r="F3" s="4"/>
      <c r="G3" s="6"/>
      <c r="H3" s="6"/>
      <c r="I3" s="24"/>
      <c r="J3" s="8"/>
      <c r="K3" s="8"/>
      <c r="L3" s="8"/>
      <c r="M3" s="9"/>
      <c r="O3">
        <v>0.51271780650700005</v>
      </c>
      <c r="P3">
        <v>2.5670438620999998</v>
      </c>
      <c r="Q3">
        <v>11.066448602299999</v>
      </c>
    </row>
    <row r="4" spans="1:17" x14ac:dyDescent="0.25">
      <c r="A4" s="14" t="s">
        <v>0</v>
      </c>
      <c r="B4" s="31"/>
      <c r="C4" s="35"/>
      <c r="D4" s="13" t="s">
        <v>1</v>
      </c>
      <c r="E4" s="14" t="s">
        <v>8</v>
      </c>
      <c r="F4" s="15" t="s">
        <v>2</v>
      </c>
      <c r="G4" s="16" t="s">
        <v>3</v>
      </c>
      <c r="H4" s="16" t="s">
        <v>55</v>
      </c>
      <c r="I4" s="25" t="s">
        <v>10</v>
      </c>
      <c r="J4" s="17" t="s">
        <v>7</v>
      </c>
      <c r="K4" s="17" t="s">
        <v>6</v>
      </c>
      <c r="L4" s="17" t="s">
        <v>5</v>
      </c>
      <c r="M4" s="18" t="s">
        <v>9</v>
      </c>
      <c r="N4" s="21"/>
      <c r="O4">
        <v>3.2205979936800002</v>
      </c>
      <c r="P4">
        <v>0.67208598166300004</v>
      </c>
      <c r="Q4">
        <v>11.428929414300001</v>
      </c>
    </row>
    <row r="5" spans="1:17" ht="18.75" x14ac:dyDescent="0.25">
      <c r="A5" s="10" t="s">
        <v>15</v>
      </c>
      <c r="B5" s="30">
        <v>1</v>
      </c>
      <c r="C5" s="32">
        <v>60</v>
      </c>
      <c r="D5" s="19">
        <v>1</v>
      </c>
      <c r="E5" s="20">
        <v>14</v>
      </c>
      <c r="F5" s="21" t="s">
        <v>60</v>
      </c>
      <c r="G5" s="21" t="s">
        <v>61</v>
      </c>
      <c r="H5" s="21" t="s">
        <v>57</v>
      </c>
      <c r="I5" s="10">
        <v>90</v>
      </c>
      <c r="J5" s="22">
        <v>53</v>
      </c>
      <c r="K5" s="22">
        <v>60</v>
      </c>
      <c r="L5" s="22">
        <v>60</v>
      </c>
      <c r="M5" s="23">
        <f>SUM(J5,K5,L5)</f>
        <v>173</v>
      </c>
      <c r="N5" s="21"/>
      <c r="O5">
        <v>3.8575319078999999</v>
      </c>
      <c r="P5" s="21">
        <v>4.3847708494299997</v>
      </c>
      <c r="Q5">
        <v>7.0948549411700004</v>
      </c>
    </row>
    <row r="6" spans="1:17" ht="18.75" x14ac:dyDescent="0.25">
      <c r="A6" s="10" t="s">
        <v>15</v>
      </c>
      <c r="B6" s="30">
        <v>2</v>
      </c>
      <c r="C6" s="32">
        <v>53</v>
      </c>
      <c r="D6" s="19">
        <v>2</v>
      </c>
      <c r="E6" s="20">
        <v>3</v>
      </c>
      <c r="F6" s="21" t="s">
        <v>58</v>
      </c>
      <c r="G6" s="21" t="s">
        <v>59</v>
      </c>
      <c r="H6" s="21" t="s">
        <v>57</v>
      </c>
      <c r="I6" s="10">
        <v>90</v>
      </c>
      <c r="J6" s="22">
        <v>60</v>
      </c>
      <c r="K6" s="22">
        <v>48</v>
      </c>
      <c r="L6" s="22">
        <v>43</v>
      </c>
      <c r="M6" s="23">
        <f>SUM(J6,K6,L6)</f>
        <v>151</v>
      </c>
      <c r="N6" s="21"/>
      <c r="O6" s="21">
        <v>3.5387761069099999</v>
      </c>
      <c r="P6" s="21">
        <v>1.72863882814</v>
      </c>
      <c r="Q6" s="21">
        <v>3.10176338027</v>
      </c>
    </row>
    <row r="7" spans="1:17" ht="18.75" x14ac:dyDescent="0.25">
      <c r="A7" s="10" t="s">
        <v>15</v>
      </c>
      <c r="B7" s="30">
        <v>3</v>
      </c>
      <c r="C7" s="32">
        <v>48</v>
      </c>
      <c r="D7" s="19">
        <v>3</v>
      </c>
      <c r="E7" s="20">
        <v>145</v>
      </c>
      <c r="F7" s="21" t="s">
        <v>49</v>
      </c>
      <c r="G7" s="21" t="s">
        <v>50</v>
      </c>
      <c r="H7" s="21" t="s">
        <v>4</v>
      </c>
      <c r="I7" s="10">
        <v>90</v>
      </c>
      <c r="J7" s="22">
        <v>43</v>
      </c>
      <c r="K7" s="22">
        <v>43</v>
      </c>
      <c r="L7" s="22">
        <v>48</v>
      </c>
      <c r="M7" s="23">
        <f>SUM(J7,K7,L7)</f>
        <v>134</v>
      </c>
      <c r="N7" s="21"/>
      <c r="O7" s="21">
        <v>3.5195964497999999</v>
      </c>
      <c r="P7" s="21">
        <v>3.34886245585</v>
      </c>
      <c r="Q7" s="21">
        <v>7.2794378713099999</v>
      </c>
    </row>
    <row r="8" spans="1:17" ht="18.75" x14ac:dyDescent="0.25">
      <c r="A8" s="10" t="s">
        <v>15</v>
      </c>
      <c r="B8" s="30">
        <v>4</v>
      </c>
      <c r="C8" s="32">
        <v>43</v>
      </c>
      <c r="D8" s="19">
        <v>4</v>
      </c>
      <c r="E8" s="20">
        <v>7</v>
      </c>
      <c r="F8" s="21" t="s">
        <v>67</v>
      </c>
      <c r="G8" s="21" t="s">
        <v>64</v>
      </c>
      <c r="H8" s="21" t="s">
        <v>57</v>
      </c>
      <c r="I8" s="10">
        <v>90</v>
      </c>
      <c r="J8" s="22">
        <v>48</v>
      </c>
      <c r="K8" s="22">
        <v>24</v>
      </c>
      <c r="L8" s="22">
        <v>53</v>
      </c>
      <c r="M8" s="23">
        <f>SUM(J8,K8,L8)</f>
        <v>125</v>
      </c>
      <c r="N8" s="21"/>
      <c r="O8" s="21">
        <v>2.14265931497</v>
      </c>
      <c r="P8" s="21">
        <v>3.2327845498099999</v>
      </c>
      <c r="Q8" s="21">
        <v>3.3371322505799998</v>
      </c>
    </row>
    <row r="9" spans="1:17" ht="18.75" x14ac:dyDescent="0.25">
      <c r="A9" s="10" t="s">
        <v>15</v>
      </c>
      <c r="B9" s="30">
        <v>5</v>
      </c>
      <c r="C9" s="32">
        <v>39</v>
      </c>
      <c r="D9" s="19">
        <v>5</v>
      </c>
      <c r="E9" s="20">
        <v>15</v>
      </c>
      <c r="F9" s="21" t="s">
        <v>62</v>
      </c>
      <c r="G9" s="21" t="s">
        <v>63</v>
      </c>
      <c r="H9" s="21" t="s">
        <v>57</v>
      </c>
      <c r="I9" s="10">
        <v>110</v>
      </c>
      <c r="J9" s="22">
        <v>27</v>
      </c>
      <c r="K9" s="22">
        <v>53</v>
      </c>
      <c r="L9" s="22">
        <v>36</v>
      </c>
      <c r="M9" s="23">
        <f>SUM(J9,K9,L9)</f>
        <v>116</v>
      </c>
      <c r="N9" s="21"/>
      <c r="O9" s="21">
        <v>1.9568168381</v>
      </c>
      <c r="P9" s="21">
        <v>2.1998097804299999</v>
      </c>
      <c r="Q9" s="21">
        <v>11.1017576265</v>
      </c>
    </row>
    <row r="10" spans="1:17" ht="18.75" x14ac:dyDescent="0.25">
      <c r="A10" s="10" t="s">
        <v>15</v>
      </c>
      <c r="B10" s="30">
        <v>6</v>
      </c>
      <c r="C10" s="32">
        <v>36</v>
      </c>
      <c r="D10" s="19">
        <v>6</v>
      </c>
      <c r="E10" s="20">
        <v>144</v>
      </c>
      <c r="F10" s="21" t="s">
        <v>28</v>
      </c>
      <c r="G10" s="21" t="s">
        <v>64</v>
      </c>
      <c r="H10" s="21" t="s">
        <v>57</v>
      </c>
      <c r="I10" s="10">
        <v>90</v>
      </c>
      <c r="J10" s="22">
        <v>39</v>
      </c>
      <c r="K10" s="22">
        <v>36</v>
      </c>
      <c r="L10" s="22">
        <v>39</v>
      </c>
      <c r="M10" s="23">
        <f>SUM(J10,K10,L10)</f>
        <v>114</v>
      </c>
      <c r="N10" s="21"/>
      <c r="O10" s="21">
        <v>1.6751067767200001</v>
      </c>
      <c r="P10" s="21">
        <v>1.9766069026500001E-2</v>
      </c>
      <c r="Q10" s="21">
        <v>6.1174796959900002</v>
      </c>
    </row>
    <row r="11" spans="1:17" ht="18.75" x14ac:dyDescent="0.25">
      <c r="A11" s="10" t="s">
        <v>15</v>
      </c>
      <c r="B11" s="30">
        <v>7</v>
      </c>
      <c r="C11" s="32">
        <v>33</v>
      </c>
      <c r="D11" s="19">
        <v>7</v>
      </c>
      <c r="E11" s="20">
        <v>142</v>
      </c>
      <c r="F11" s="21" t="s">
        <v>68</v>
      </c>
      <c r="G11" s="21" t="s">
        <v>64</v>
      </c>
      <c r="H11" s="21" t="s">
        <v>57</v>
      </c>
      <c r="I11" s="10">
        <v>90</v>
      </c>
      <c r="J11" s="22">
        <v>36</v>
      </c>
      <c r="K11" s="22">
        <v>39</v>
      </c>
      <c r="L11" s="22">
        <v>30</v>
      </c>
      <c r="M11" s="23">
        <f>SUM(J11,K11,L11)</f>
        <v>105</v>
      </c>
      <c r="N11" s="21"/>
      <c r="O11" s="21">
        <v>1.5253848193799999</v>
      </c>
      <c r="P11" s="21">
        <v>2.50157202244</v>
      </c>
      <c r="Q11" s="21">
        <v>4.1259126626500002</v>
      </c>
    </row>
    <row r="12" spans="1:17" ht="18.75" x14ac:dyDescent="0.25">
      <c r="A12" s="10" t="s">
        <v>15</v>
      </c>
      <c r="B12" s="30">
        <v>8</v>
      </c>
      <c r="C12" s="32">
        <v>30</v>
      </c>
      <c r="D12" s="19">
        <v>8</v>
      </c>
      <c r="E12" s="20">
        <v>11</v>
      </c>
      <c r="F12" s="21" t="s">
        <v>56</v>
      </c>
      <c r="G12" s="21" t="s">
        <v>21</v>
      </c>
      <c r="H12" s="21" t="s">
        <v>57</v>
      </c>
      <c r="I12" s="10">
        <v>90</v>
      </c>
      <c r="J12" s="22">
        <v>33</v>
      </c>
      <c r="K12" s="22">
        <v>33</v>
      </c>
      <c r="L12" s="22">
        <v>33</v>
      </c>
      <c r="M12" s="23">
        <f>SUM(J12,K12,L12)</f>
        <v>99</v>
      </c>
      <c r="N12" s="21"/>
      <c r="O12" s="21">
        <v>1.21002896512</v>
      </c>
      <c r="P12">
        <v>2.2083221292999999</v>
      </c>
      <c r="Q12" s="21">
        <v>0.48125055827199997</v>
      </c>
    </row>
    <row r="13" spans="1:17" ht="18.75" x14ac:dyDescent="0.25">
      <c r="A13" s="10"/>
      <c r="B13" s="30">
        <v>9</v>
      </c>
      <c r="C13" s="32">
        <v>27</v>
      </c>
      <c r="D13" s="19"/>
      <c r="J13" s="22"/>
      <c r="K13" s="22"/>
      <c r="L13" s="22"/>
      <c r="M13" s="23"/>
      <c r="N13" s="21"/>
      <c r="O13" s="21">
        <v>1.38998782559</v>
      </c>
      <c r="P13" s="21">
        <v>1.7515604858000001E-2</v>
      </c>
      <c r="Q13" s="21">
        <v>11.021544288299999</v>
      </c>
    </row>
    <row r="14" spans="1:17" ht="18.75" x14ac:dyDescent="0.25">
      <c r="A14" s="10"/>
      <c r="B14" s="30">
        <v>10</v>
      </c>
      <c r="C14" s="32">
        <v>24</v>
      </c>
      <c r="D14" s="19"/>
      <c r="E14" s="20"/>
      <c r="F14" s="21"/>
      <c r="G14" s="21"/>
      <c r="H14" s="21"/>
      <c r="I14" s="10"/>
      <c r="J14" s="22"/>
      <c r="K14" s="22"/>
      <c r="L14" s="22"/>
      <c r="M14" s="23"/>
      <c r="N14" s="21"/>
      <c r="O14" s="21">
        <v>2.3737960366399999</v>
      </c>
      <c r="P14" s="21">
        <v>4.8436664230300002</v>
      </c>
      <c r="Q14" s="21">
        <v>11.226996246300001</v>
      </c>
    </row>
    <row r="15" spans="1:17" ht="18.75" x14ac:dyDescent="0.25">
      <c r="A15" s="10"/>
      <c r="B15" s="30">
        <v>11</v>
      </c>
      <c r="C15" s="32">
        <v>22</v>
      </c>
      <c r="D15" s="19"/>
      <c r="E15" s="20"/>
      <c r="F15" s="21"/>
      <c r="G15" s="21"/>
      <c r="H15" s="21"/>
      <c r="I15" s="10"/>
      <c r="J15" s="22"/>
      <c r="K15" s="22"/>
      <c r="L15" s="22"/>
      <c r="M15" s="23"/>
      <c r="N15" s="21"/>
      <c r="O15" s="21">
        <v>3.470718974</v>
      </c>
      <c r="P15" s="21">
        <v>4.9324591038400003</v>
      </c>
      <c r="Q15" s="21">
        <v>6.73548208304</v>
      </c>
    </row>
    <row r="16" spans="1:17" ht="18.75" x14ac:dyDescent="0.25">
      <c r="A16" s="10"/>
      <c r="B16" s="30">
        <v>12</v>
      </c>
      <c r="C16" s="32">
        <v>20</v>
      </c>
      <c r="D16" s="19"/>
      <c r="E16" s="20"/>
      <c r="F16" s="21"/>
      <c r="G16" s="21"/>
      <c r="H16" s="21"/>
      <c r="I16" s="10"/>
      <c r="J16" s="22"/>
      <c r="K16" s="22"/>
      <c r="L16" s="22"/>
      <c r="M16" s="23"/>
      <c r="N16" s="21"/>
      <c r="O16" s="21">
        <v>3.1649592859500002</v>
      </c>
      <c r="P16" s="21">
        <v>0.237209920416</v>
      </c>
      <c r="Q16" s="21">
        <v>4.51999212639</v>
      </c>
    </row>
    <row r="17" spans="1:17" ht="18.75" x14ac:dyDescent="0.25">
      <c r="A17" s="10"/>
      <c r="B17" s="30">
        <v>13</v>
      </c>
      <c r="C17" s="32">
        <v>18</v>
      </c>
      <c r="D17" s="19"/>
      <c r="E17" s="20"/>
      <c r="F17" s="21"/>
      <c r="G17" s="21"/>
      <c r="H17" s="21"/>
      <c r="I17" s="10"/>
      <c r="J17" s="22"/>
      <c r="K17" s="21"/>
      <c r="L17" s="21"/>
      <c r="M17" s="23"/>
      <c r="N17" s="21"/>
      <c r="O17" s="21">
        <v>2.7692726220699999</v>
      </c>
      <c r="P17" s="21">
        <v>4.1417407752599997</v>
      </c>
      <c r="Q17" s="21">
        <v>8.5060105903499998</v>
      </c>
    </row>
    <row r="18" spans="1:17" ht="18.75" x14ac:dyDescent="0.25">
      <c r="A18" s="10"/>
      <c r="B18" s="30">
        <v>14</v>
      </c>
      <c r="C18" s="32">
        <v>16</v>
      </c>
      <c r="D18" s="19"/>
      <c r="E18" s="20"/>
      <c r="F18" s="21"/>
      <c r="G18" s="21"/>
      <c r="H18" s="21"/>
      <c r="I18" s="10"/>
      <c r="J18" s="22"/>
      <c r="K18" s="22"/>
      <c r="L18" s="22"/>
      <c r="M18" s="23"/>
      <c r="N18" s="21"/>
      <c r="O18" s="21">
        <v>1.8306520659600001</v>
      </c>
      <c r="P18" s="21">
        <v>4.0997808957900004</v>
      </c>
      <c r="Q18" s="21">
        <v>7.2454942312300004</v>
      </c>
    </row>
    <row r="19" spans="1:17" ht="18.75" x14ac:dyDescent="0.25">
      <c r="A19" s="10"/>
      <c r="B19" s="30">
        <v>15</v>
      </c>
      <c r="C19" s="32">
        <v>14</v>
      </c>
      <c r="D19" s="19"/>
      <c r="E19" s="20"/>
      <c r="F19" s="21"/>
      <c r="G19" s="21"/>
      <c r="H19" s="21"/>
      <c r="I19" s="10"/>
      <c r="J19" s="22"/>
      <c r="K19" s="22"/>
      <c r="L19" s="22"/>
      <c r="M19" s="23"/>
      <c r="N19" s="21"/>
      <c r="O19" s="21">
        <v>3.25708518189</v>
      </c>
      <c r="P19" s="21">
        <v>0.81287845541299997</v>
      </c>
      <c r="Q19" s="21">
        <v>3.1695683725000001</v>
      </c>
    </row>
    <row r="20" spans="1:17" ht="18.75" x14ac:dyDescent="0.25">
      <c r="A20" s="10"/>
      <c r="B20" s="30">
        <v>16</v>
      </c>
      <c r="C20" s="32">
        <v>12</v>
      </c>
      <c r="D20" s="19"/>
      <c r="E20" s="20"/>
      <c r="F20" s="21"/>
      <c r="G20" s="21"/>
      <c r="H20" s="21"/>
      <c r="I20" s="10"/>
      <c r="J20" s="22"/>
      <c r="K20" s="22"/>
      <c r="L20" s="22"/>
      <c r="M20" s="23"/>
      <c r="N20" s="21"/>
      <c r="O20" s="21">
        <v>2.5907810486799998</v>
      </c>
      <c r="P20" s="21">
        <v>0.74909381603299996</v>
      </c>
      <c r="Q20" s="21">
        <v>2.0166667150399999</v>
      </c>
    </row>
    <row r="21" spans="1:17" ht="18.75" x14ac:dyDescent="0.25">
      <c r="A21" s="10"/>
      <c r="B21" s="30">
        <v>17</v>
      </c>
      <c r="C21" s="32">
        <v>10</v>
      </c>
      <c r="D21" s="19"/>
      <c r="E21" s="20"/>
      <c r="F21" s="21"/>
      <c r="G21" s="21"/>
      <c r="H21" s="21"/>
      <c r="I21" s="10"/>
      <c r="J21" s="22"/>
      <c r="K21" s="22"/>
      <c r="L21" s="22"/>
      <c r="M21" s="23"/>
      <c r="N21" s="21"/>
      <c r="O21" s="21">
        <v>4.2641512929700003</v>
      </c>
      <c r="P21" s="21">
        <v>3.4099287252899999</v>
      </c>
      <c r="Q21" s="21">
        <v>11.1817355226</v>
      </c>
    </row>
    <row r="22" spans="1:17" ht="18.75" x14ac:dyDescent="0.25">
      <c r="A22" s="10"/>
      <c r="B22" s="30">
        <v>18</v>
      </c>
      <c r="C22" s="32">
        <v>8</v>
      </c>
      <c r="D22" s="19"/>
      <c r="E22" s="20"/>
      <c r="F22" s="21"/>
      <c r="G22" s="21"/>
      <c r="H22" s="21"/>
      <c r="I22" s="10"/>
      <c r="J22" s="22"/>
      <c r="K22" s="22"/>
      <c r="L22" s="22"/>
      <c r="M22" s="23"/>
      <c r="N22" s="21"/>
      <c r="O22" s="21">
        <v>4.64266461303</v>
      </c>
      <c r="P22" s="21">
        <v>2.2967929915899998</v>
      </c>
      <c r="Q22" s="21">
        <v>10.486291530700001</v>
      </c>
    </row>
    <row r="23" spans="1:17" ht="18.75" x14ac:dyDescent="0.25">
      <c r="A23" s="10"/>
      <c r="B23" s="30">
        <v>19</v>
      </c>
      <c r="C23" s="32">
        <v>6</v>
      </c>
      <c r="D23" s="19"/>
      <c r="N23" s="21"/>
      <c r="O23" s="21">
        <v>4.4844197456100003</v>
      </c>
      <c r="P23" s="21">
        <v>0.27002730186500001</v>
      </c>
      <c r="Q23" s="21">
        <v>0.37813288736</v>
      </c>
    </row>
    <row r="24" spans="1:17" ht="18.75" x14ac:dyDescent="0.25">
      <c r="A24" s="10"/>
      <c r="B24" s="30">
        <v>20</v>
      </c>
      <c r="C24" s="32">
        <v>4</v>
      </c>
      <c r="D24" s="19"/>
      <c r="N24" s="21"/>
      <c r="O24" s="21">
        <v>4.2532566442400004</v>
      </c>
      <c r="P24" s="21">
        <v>4.8401582962000003</v>
      </c>
      <c r="Q24" s="21">
        <v>7.2473697323500001</v>
      </c>
    </row>
    <row r="25" spans="1:17" x14ac:dyDescent="0.25">
      <c r="O25" s="21">
        <v>3.1941603651200001</v>
      </c>
      <c r="P25" s="21">
        <v>4.3061903814300004</v>
      </c>
      <c r="Q25" s="21">
        <v>5.8016603802300004</v>
      </c>
    </row>
    <row r="26" spans="1:17" x14ac:dyDescent="0.25">
      <c r="O26" s="21">
        <v>0.29709015055400001</v>
      </c>
      <c r="P26" s="21">
        <v>2.2029798115600001</v>
      </c>
      <c r="Q26" s="21">
        <v>11.240429632</v>
      </c>
    </row>
  </sheetData>
  <sortState ref="E5:M12">
    <sortCondition descending="1" ref="M5:M12"/>
  </sortState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opLeftCell="A23" workbookViewId="0">
      <selection activeCell="C34" sqref="C5:C34"/>
    </sheetView>
  </sheetViews>
  <sheetFormatPr defaultRowHeight="15" x14ac:dyDescent="0.25"/>
  <cols>
    <col min="1" max="1" width="15.7109375" customWidth="1"/>
    <col min="2" max="2" width="13.7109375" customWidth="1"/>
    <col min="3" max="3" width="13" customWidth="1"/>
    <col min="6" max="6" width="15.85546875" customWidth="1"/>
  </cols>
  <sheetData>
    <row r="1" spans="1:4" x14ac:dyDescent="0.25">
      <c r="A1">
        <v>0.51271780650700005</v>
      </c>
      <c r="B1">
        <v>2.5670438620999998</v>
      </c>
      <c r="C1">
        <v>11.066448602299999</v>
      </c>
      <c r="D1">
        <v>1</v>
      </c>
    </row>
    <row r="2" spans="1:4" x14ac:dyDescent="0.25">
      <c r="A2">
        <v>3.2205979936800002</v>
      </c>
      <c r="B2">
        <v>0.67208598166300004</v>
      </c>
      <c r="C2">
        <v>11.428929414300001</v>
      </c>
      <c r="D2">
        <v>2</v>
      </c>
    </row>
    <row r="3" spans="1:4" x14ac:dyDescent="0.25">
      <c r="A3">
        <v>1.9568168381</v>
      </c>
      <c r="B3">
        <v>4.3847708494299997</v>
      </c>
      <c r="C3">
        <v>7.0948549411700004</v>
      </c>
      <c r="D3">
        <v>3</v>
      </c>
    </row>
    <row r="4" spans="1:4" x14ac:dyDescent="0.25">
      <c r="A4">
        <v>1.21002896512</v>
      </c>
      <c r="B4">
        <v>1.72863882814</v>
      </c>
      <c r="C4">
        <v>3.10176338027</v>
      </c>
      <c r="D4">
        <v>4</v>
      </c>
    </row>
    <row r="5" spans="1:4" x14ac:dyDescent="0.25">
      <c r="A5">
        <v>3.5387761069099999</v>
      </c>
      <c r="B5">
        <v>3.34886245585</v>
      </c>
      <c r="C5">
        <v>7.2794378713099999</v>
      </c>
      <c r="D5">
        <v>5</v>
      </c>
    </row>
    <row r="6" spans="1:4" x14ac:dyDescent="0.25">
      <c r="A6">
        <v>3.8575319078999999</v>
      </c>
      <c r="B6">
        <v>3.2327845498099999</v>
      </c>
      <c r="C6">
        <v>3.3371322505799998</v>
      </c>
      <c r="D6">
        <v>6</v>
      </c>
    </row>
    <row r="7" spans="1:4" x14ac:dyDescent="0.25">
      <c r="A7">
        <v>3.5195964497999999</v>
      </c>
      <c r="B7">
        <v>2.1998097804299999</v>
      </c>
      <c r="C7">
        <v>11.1017576265</v>
      </c>
      <c r="D7">
        <v>7</v>
      </c>
    </row>
    <row r="8" spans="1:4" x14ac:dyDescent="0.25">
      <c r="A8">
        <v>1.6751067767200001</v>
      </c>
      <c r="B8">
        <v>1.9766069026500001E-2</v>
      </c>
      <c r="C8">
        <v>6.1174796959900002</v>
      </c>
      <c r="D8">
        <v>8</v>
      </c>
    </row>
    <row r="9" spans="1:4" x14ac:dyDescent="0.25">
      <c r="A9">
        <v>2.14265931497</v>
      </c>
      <c r="B9">
        <v>2.50157202244</v>
      </c>
      <c r="C9">
        <v>4.1259126626500002</v>
      </c>
      <c r="D9">
        <v>9</v>
      </c>
    </row>
    <row r="10" spans="1:4" x14ac:dyDescent="0.25">
      <c r="A10">
        <v>1.5253848193799999</v>
      </c>
      <c r="B10">
        <v>2.2083221292999999</v>
      </c>
      <c r="C10">
        <v>0.48125055827199997</v>
      </c>
      <c r="D10">
        <v>10</v>
      </c>
    </row>
    <row r="11" spans="1:4" x14ac:dyDescent="0.25">
      <c r="A11">
        <v>1.38998782559</v>
      </c>
      <c r="B11">
        <v>1.7515604858000001E-2</v>
      </c>
      <c r="C11">
        <v>11.021544288299999</v>
      </c>
      <c r="D11">
        <v>11</v>
      </c>
    </row>
    <row r="12" spans="1:4" x14ac:dyDescent="0.25">
      <c r="A12">
        <v>2.3737960366399999</v>
      </c>
      <c r="B12">
        <v>4.8436664230300002</v>
      </c>
      <c r="C12">
        <v>11.226996246300001</v>
      </c>
      <c r="D12">
        <v>12</v>
      </c>
    </row>
    <row r="13" spans="1:4" x14ac:dyDescent="0.25">
      <c r="A13">
        <v>3.470718974</v>
      </c>
      <c r="B13">
        <v>4.9324591038400003</v>
      </c>
      <c r="C13">
        <v>6.73548208304</v>
      </c>
      <c r="D13">
        <v>13</v>
      </c>
    </row>
    <row r="14" spans="1:4" x14ac:dyDescent="0.25">
      <c r="A14">
        <v>3.1649592859500002</v>
      </c>
      <c r="B14">
        <v>0.237209920416</v>
      </c>
      <c r="C14">
        <v>4.51999212639</v>
      </c>
      <c r="D14">
        <v>14</v>
      </c>
    </row>
    <row r="15" spans="1:4" x14ac:dyDescent="0.25">
      <c r="A15">
        <v>2.7692726220699999</v>
      </c>
      <c r="B15">
        <v>4.1417407752599997</v>
      </c>
      <c r="C15">
        <v>8.5060105903499998</v>
      </c>
      <c r="D15">
        <v>15</v>
      </c>
    </row>
    <row r="16" spans="1:4" x14ac:dyDescent="0.25">
      <c r="A16">
        <v>1.8306520659600001</v>
      </c>
      <c r="B16">
        <v>4.0997808957900004</v>
      </c>
      <c r="C16">
        <v>7.2454942312300004</v>
      </c>
      <c r="D16">
        <v>16</v>
      </c>
    </row>
    <row r="17" spans="1:4" x14ac:dyDescent="0.25">
      <c r="A17">
        <v>3.25708518189</v>
      </c>
      <c r="B17">
        <v>0.81287845541299997</v>
      </c>
      <c r="C17">
        <v>3.1695683725000001</v>
      </c>
      <c r="D17">
        <v>17</v>
      </c>
    </row>
    <row r="18" spans="1:4" x14ac:dyDescent="0.25">
      <c r="A18">
        <v>2.5907810486799998</v>
      </c>
      <c r="B18">
        <v>0.74909381603299996</v>
      </c>
      <c r="C18">
        <v>2.0166667150399999</v>
      </c>
      <c r="D18">
        <v>18</v>
      </c>
    </row>
    <row r="19" spans="1:4" x14ac:dyDescent="0.25">
      <c r="A19">
        <v>4.2641512929700003</v>
      </c>
      <c r="B19">
        <v>3.4099287252899999</v>
      </c>
      <c r="C19">
        <v>11.1817355226</v>
      </c>
      <c r="D19">
        <v>19</v>
      </c>
    </row>
    <row r="20" spans="1:4" x14ac:dyDescent="0.25">
      <c r="A20">
        <v>4.64266461303</v>
      </c>
      <c r="B20">
        <v>2.2967929915899998</v>
      </c>
      <c r="C20">
        <v>10.486291530700001</v>
      </c>
      <c r="D20">
        <v>20</v>
      </c>
    </row>
    <row r="21" spans="1:4" x14ac:dyDescent="0.25">
      <c r="A21">
        <v>4.4844197456100003</v>
      </c>
      <c r="B21">
        <v>0.27002730186500001</v>
      </c>
      <c r="C21">
        <v>0.37813288736</v>
      </c>
      <c r="D21">
        <v>21</v>
      </c>
    </row>
    <row r="22" spans="1:4" x14ac:dyDescent="0.25">
      <c r="A22">
        <v>4.2532566442400004</v>
      </c>
      <c r="B22">
        <v>4.8401582962000003</v>
      </c>
      <c r="C22">
        <v>7.2473697323500001</v>
      </c>
      <c r="D22">
        <v>22</v>
      </c>
    </row>
    <row r="23" spans="1:4" x14ac:dyDescent="0.25">
      <c r="A23">
        <v>3.1941603651200001</v>
      </c>
      <c r="B23">
        <v>4.3061903814300004</v>
      </c>
      <c r="C23">
        <v>5.8016603802300004</v>
      </c>
      <c r="D23">
        <v>23</v>
      </c>
    </row>
    <row r="24" spans="1:4" x14ac:dyDescent="0.25">
      <c r="A24">
        <v>0.29709015055400001</v>
      </c>
      <c r="B24">
        <v>2.2029798115600001</v>
      </c>
      <c r="C24">
        <v>11.240429632</v>
      </c>
      <c r="D24">
        <v>24</v>
      </c>
    </row>
    <row r="25" spans="1:4" x14ac:dyDescent="0.25">
      <c r="A25">
        <v>1.8617419581200001</v>
      </c>
      <c r="B25">
        <v>3.9209812851199999</v>
      </c>
      <c r="C25">
        <v>8.2141212281799998</v>
      </c>
      <c r="D25">
        <v>25</v>
      </c>
    </row>
    <row r="26" spans="1:4" x14ac:dyDescent="0.25">
      <c r="A26">
        <v>4.3828084573000003</v>
      </c>
      <c r="B26">
        <v>3.5404843830199999</v>
      </c>
      <c r="C26">
        <v>6.5430917286000003</v>
      </c>
      <c r="D26">
        <v>26</v>
      </c>
    </row>
    <row r="27" spans="1:4" x14ac:dyDescent="0.25">
      <c r="A27">
        <v>0.756493294963</v>
      </c>
      <c r="B27">
        <v>1.3348414173000001</v>
      </c>
      <c r="C27">
        <v>1.3812014485599999</v>
      </c>
      <c r="D27">
        <v>27</v>
      </c>
    </row>
    <row r="28" spans="1:4" x14ac:dyDescent="0.25">
      <c r="A28">
        <v>1.9748174268600001</v>
      </c>
      <c r="B28">
        <v>4.67970063895</v>
      </c>
      <c r="C28">
        <v>5.8527459846100003</v>
      </c>
      <c r="D28">
        <v>28</v>
      </c>
    </row>
    <row r="29" spans="1:4" x14ac:dyDescent="0.25">
      <c r="A29">
        <v>0.99494108510900003</v>
      </c>
      <c r="B29">
        <v>1.78713243537</v>
      </c>
      <c r="C29">
        <v>7.5076683049500001</v>
      </c>
      <c r="D29">
        <v>29</v>
      </c>
    </row>
    <row r="30" spans="1:4" x14ac:dyDescent="0.25">
      <c r="A30">
        <v>1.8629734599300001</v>
      </c>
      <c r="B30">
        <v>2.67493110274</v>
      </c>
      <c r="C30">
        <v>9.2675115397500001</v>
      </c>
      <c r="D30">
        <v>30</v>
      </c>
    </row>
    <row r="31" spans="1:4" x14ac:dyDescent="0.25">
      <c r="A31">
        <v>1.15736675036</v>
      </c>
      <c r="B31">
        <v>2.0482001416600002</v>
      </c>
      <c r="C31">
        <v>2.9356366689</v>
      </c>
      <c r="D31">
        <v>31</v>
      </c>
    </row>
    <row r="32" spans="1:4" x14ac:dyDescent="0.25">
      <c r="A32">
        <v>5.9865375542900001E-2</v>
      </c>
      <c r="B32">
        <v>0.48169291833400002</v>
      </c>
      <c r="C32">
        <v>1.9008252257</v>
      </c>
      <c r="D32">
        <v>32</v>
      </c>
    </row>
    <row r="33" spans="1:4" x14ac:dyDescent="0.25">
      <c r="A33">
        <v>2.2481739671100001</v>
      </c>
      <c r="B33">
        <v>4.9210254614800002</v>
      </c>
      <c r="C33">
        <v>1.74268266267</v>
      </c>
      <c r="D33">
        <v>33</v>
      </c>
    </row>
  </sheetData>
  <sortState ref="A1:D25">
    <sortCondition ref="D1:D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Ski Fun</vt:lpstr>
      <vt:lpstr>Ski GP</vt:lpstr>
      <vt:lpstr>Spark</vt:lpstr>
      <vt:lpstr>Blad3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Knut-Eric Persson</dc:creator>
  <cp:lastModifiedBy>Jonny Edström</cp:lastModifiedBy>
  <cp:lastPrinted>2014-07-19T14:53:05Z</cp:lastPrinted>
  <dcterms:created xsi:type="dcterms:W3CDTF">2014-02-27T13:01:33Z</dcterms:created>
  <dcterms:modified xsi:type="dcterms:W3CDTF">2014-07-19T15:19:11Z</dcterms:modified>
</cp:coreProperties>
</file>